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How to use" sheetId="1" r:id="rId1"/>
    <sheet name="Orders" sheetId="2" r:id="rId2"/>
    <sheet name="Payments" sheetId="3" r:id="rId3"/>
  </sheets>
  <definedNames>
    <definedName name="_xlnm._FilterDatabase" localSheetId="1">Orders!$A$1:$I$2001</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24"/>
  <sheetViews>
    <sheetView workbookViewId="0"/>
  </sheetViews>
  <cols>
    <col min="1" max="1" width="130.83203125" customWidth="1"/>
  </cols>
  <sheetData>
    <row r="1">
      <c r="A1" t="str">
        <v>Meesho payment check: find orders that were paid less, paid more, or not paid</v>
      </c>
    </row>
    <row r="2">
      <c r="A2" t="str">
        <v/>
      </c>
    </row>
    <row r="3">
      <c r="A3" t="str">
        <v>Step 1. In your Meesho Supplier Panel go to Orders and click Download Orders Data. This is your Order Report.</v>
      </c>
    </row>
    <row r="4">
      <c r="A4" t="str">
        <v>Step 2. Go to Payments, click Download, then Payments to Date. Download the Payment Report for the month AND for the next month (a payment can come weeks after the order).</v>
      </c>
    </row>
    <row r="5">
      <c r="A5" t="str">
        <v>Step 3. On the Orders sheet, paste these columns from the Order Report: Sub Order No, Order Date, SKU and Reason for Credit Entry (columns A to D).</v>
      </c>
    </row>
    <row r="6">
      <c r="A6" t="str">
        <v>Step 4. On the Orders sheet, type the Expected amount in column E: what you expect Meesho to pay for that order after shipping, TCS and TDS. The free Meesho profit calculator at myrrenreco.com/meesho-profit-calculator shows this as the bank payout.</v>
      </c>
    </row>
    <row r="7">
      <c r="A7" t="str">
        <v xml:space="preserve">   - For an RTO or a cancelled order, type 0.</v>
      </c>
    </row>
    <row r="8">
      <c r="A8" t="str">
        <v xml:space="preserve">   - For a customer return, type minus the return shipping charge (for example -85).</v>
      </c>
    </row>
    <row r="9">
      <c r="A9" t="str">
        <v>Step 5. On the Payments sheet, paste these columns from the "Order Payments" sheet of BOTH payment reports: Sub Order No, Payment Date, Final Settlement Amount and Live Order Status (columns A to D). Put the second report under the first.</v>
      </c>
    </row>
    <row r="10">
      <c r="A10" t="str">
        <v>Keep Sub Order No exactly as Meesho writes it. Paste it as text, so long numbers are not turned into things like 1.23E+17.</v>
      </c>
    </row>
    <row r="11">
      <c r="A11" t="str">
        <v/>
      </c>
    </row>
    <row r="12">
      <c r="A12" t="str">
        <v>What the Result column means</v>
      </c>
    </row>
    <row r="13">
      <c r="A13" t="str">
        <v xml:space="preserve">   - OK: Meesho paid what you expected (within Rs 1).</v>
      </c>
    </row>
    <row r="14">
      <c r="A14" t="str">
        <v xml:space="preserve">   - OK - no payment expected: you typed 0 and no payment was found.</v>
      </c>
    </row>
    <row r="15">
      <c r="A15" t="str">
        <v xml:space="preserve">   - Paid less: Meesho paid less than you expected. Check the Difference column.</v>
      </c>
    </row>
    <row r="16">
      <c r="A16" t="str">
        <v xml:space="preserve">   - Paid more: Meesho paid more than you expected.</v>
      </c>
    </row>
    <row r="17">
      <c r="A17" t="str">
        <v xml:space="preserve">   - Not paid yet: you expected money, but no payment line was found for this order.</v>
      </c>
    </row>
    <row r="18">
      <c r="A18" t="str">
        <v xml:space="preserve">   - Type the expected amount: column E is still empty.</v>
      </c>
    </row>
    <row r="19">
      <c r="A19" t="str">
        <v/>
      </c>
    </row>
    <row r="20">
      <c r="A20" t="str">
        <v>Good to know</v>
      </c>
    </row>
    <row r="21">
      <c r="A21" t="str">
        <v xml:space="preserve">   - Ads and other charges that are not tied to one order are not in this per-order check.</v>
      </c>
    </row>
    <row r="22">
      <c r="A22" t="str">
        <v xml:space="preserve">   - The Orders sheet has formulas down to row 2001. For more orders, copy the formulas in columns F to I further down.</v>
      </c>
    </row>
    <row r="23">
      <c r="A23" t="str">
        <v/>
      </c>
    </row>
    <row r="24">
      <c r="A24" t="str">
        <v>Too many orders to check by hand? Upload the same reports to MyrrenReco (myrrenreco.com): free trial for 10 days, no card needed.</v>
      </c>
    </row>
  </sheetData>
  <ignoredErrors>
    <ignoredError numberStoredAsText="1" sqref="A1:A24"/>
  </ignoredErrors>
</worksheet>
</file>

<file path=xl/worksheets/sheet2.xml><?xml version="1.0" encoding="utf-8"?>
<worksheet xmlns="http://schemas.openxmlformats.org/spreadsheetml/2006/main" xmlns:r="http://schemas.openxmlformats.org/officeDocument/2006/relationships">
  <dimension ref="A1:I2001"/>
  <sheetViews>
    <sheetView workbookViewId="0"/>
  </sheetViews>
  <cols>
    <col min="1" max="1" width="26.83203125" customWidth="1"/>
    <col min="2" max="2" width="14.83203125" customWidth="1"/>
    <col min="3" max="3" width="18.83203125" customWidth="1"/>
    <col min="4" max="4" width="26.83203125" customWidth="1"/>
    <col min="5" max="5" width="20.83203125" customWidth="1"/>
    <col min="6" max="6" width="14.83203125" customWidth="1"/>
    <col min="7" max="7" width="14.83203125" customWidth="1"/>
    <col min="8" max="8" width="16.83203125" customWidth="1"/>
    <col min="9" max="9" width="28.83203125" customWidth="1"/>
  </cols>
  <sheetData>
    <row r="1">
      <c r="A1" t="str">
        <v>Sub Order No</v>
      </c>
      <c r="B1" t="str">
        <v>Order Date</v>
      </c>
      <c r="C1" t="str">
        <v>SKU</v>
      </c>
      <c r="D1" t="str">
        <v>Reason for Credit Entry</v>
      </c>
      <c r="E1" t="str">
        <v>Expected amount (₹)</v>
      </c>
      <c r="F1" t="str">
        <v>Received (₹)</v>
      </c>
      <c r="G1" t="str">
        <v>Payment lines</v>
      </c>
      <c r="H1" t="str">
        <v>Difference (₹)</v>
      </c>
      <c r="I1" t="str">
        <v>Result</v>
      </c>
    </row>
    <row r="2">
      <c r="F2">
        <f>IF($A2="","",SUMIF(Payments!$A:$A,$A2,Payments!$C:$C))</f>
      </c>
      <c r="G2">
        <f>IF($A2="","",COUNTIF(Payments!$A:$A,$A2))</f>
      </c>
      <c r="H2">
        <f>IF(OR($A2="",$E2=""),"",F2-E2)</f>
      </c>
      <c r="I2">
        <f>IF($A2="","",IF($E2="","Type the expected amount",IF(G2=0,IF($E2=0,"OK - no payment expected","Not paid yet"),IF(ABS(H2)&lt;=1,"OK",IF(H2&lt;0,"Paid less","Paid more")))))</f>
      </c>
    </row>
    <row r="3">
      <c r="F3">
        <f>IF($A3="","",SUMIF(Payments!$A:$A,$A3,Payments!$C:$C))</f>
      </c>
      <c r="G3">
        <f>IF($A3="","",COUNTIF(Payments!$A:$A,$A3))</f>
      </c>
      <c r="H3">
        <f>IF(OR($A3="",$E3=""),"",F3-E3)</f>
      </c>
      <c r="I3">
        <f>IF($A3="","",IF($E3="","Type the expected amount",IF(G3=0,IF($E3=0,"OK - no payment expected","Not paid yet"),IF(ABS(H3)&lt;=1,"OK",IF(H3&lt;0,"Paid less","Paid more")))))</f>
      </c>
    </row>
    <row r="4">
      <c r="F4">
        <f>IF($A4="","",SUMIF(Payments!$A:$A,$A4,Payments!$C:$C))</f>
      </c>
      <c r="G4">
        <f>IF($A4="","",COUNTIF(Payments!$A:$A,$A4))</f>
      </c>
      <c r="H4">
        <f>IF(OR($A4="",$E4=""),"",F4-E4)</f>
      </c>
      <c r="I4">
        <f>IF($A4="","",IF($E4="","Type the expected amount",IF(G4=0,IF($E4=0,"OK - no payment expected","Not paid yet"),IF(ABS(H4)&lt;=1,"OK",IF(H4&lt;0,"Paid less","Paid more")))))</f>
      </c>
    </row>
    <row r="5">
      <c r="F5">
        <f>IF($A5="","",SUMIF(Payments!$A:$A,$A5,Payments!$C:$C))</f>
      </c>
      <c r="G5">
        <f>IF($A5="","",COUNTIF(Payments!$A:$A,$A5))</f>
      </c>
      <c r="H5">
        <f>IF(OR($A5="",$E5=""),"",F5-E5)</f>
      </c>
      <c r="I5">
        <f>IF($A5="","",IF($E5="","Type the expected amount",IF(G5=0,IF($E5=0,"OK - no payment expected","Not paid yet"),IF(ABS(H5)&lt;=1,"OK",IF(H5&lt;0,"Paid less","Paid more")))))</f>
      </c>
    </row>
    <row r="6">
      <c r="F6">
        <f>IF($A6="","",SUMIF(Payments!$A:$A,$A6,Payments!$C:$C))</f>
      </c>
      <c r="G6">
        <f>IF($A6="","",COUNTIF(Payments!$A:$A,$A6))</f>
      </c>
      <c r="H6">
        <f>IF(OR($A6="",$E6=""),"",F6-E6)</f>
      </c>
      <c r="I6">
        <f>IF($A6="","",IF($E6="","Type the expected amount",IF(G6=0,IF($E6=0,"OK - no payment expected","Not paid yet"),IF(ABS(H6)&lt;=1,"OK",IF(H6&lt;0,"Paid less","Paid more")))))</f>
      </c>
    </row>
    <row r="7">
      <c r="F7">
        <f>IF($A7="","",SUMIF(Payments!$A:$A,$A7,Payments!$C:$C))</f>
      </c>
      <c r="G7">
        <f>IF($A7="","",COUNTIF(Payments!$A:$A,$A7))</f>
      </c>
      <c r="H7">
        <f>IF(OR($A7="",$E7=""),"",F7-E7)</f>
      </c>
      <c r="I7">
        <f>IF($A7="","",IF($E7="","Type the expected amount",IF(G7=0,IF($E7=0,"OK - no payment expected","Not paid yet"),IF(ABS(H7)&lt;=1,"OK",IF(H7&lt;0,"Paid less","Paid more")))))</f>
      </c>
    </row>
    <row r="8">
      <c r="F8">
        <f>IF($A8="","",SUMIF(Payments!$A:$A,$A8,Payments!$C:$C))</f>
      </c>
      <c r="G8">
        <f>IF($A8="","",COUNTIF(Payments!$A:$A,$A8))</f>
      </c>
      <c r="H8">
        <f>IF(OR($A8="",$E8=""),"",F8-E8)</f>
      </c>
      <c r="I8">
        <f>IF($A8="","",IF($E8="","Type the expected amount",IF(G8=0,IF($E8=0,"OK - no payment expected","Not paid yet"),IF(ABS(H8)&lt;=1,"OK",IF(H8&lt;0,"Paid less","Paid more")))))</f>
      </c>
    </row>
    <row r="9">
      <c r="F9">
        <f>IF($A9="","",SUMIF(Payments!$A:$A,$A9,Payments!$C:$C))</f>
      </c>
      <c r="G9">
        <f>IF($A9="","",COUNTIF(Payments!$A:$A,$A9))</f>
      </c>
      <c r="H9">
        <f>IF(OR($A9="",$E9=""),"",F9-E9)</f>
      </c>
      <c r="I9">
        <f>IF($A9="","",IF($E9="","Type the expected amount",IF(G9=0,IF($E9=0,"OK - no payment expected","Not paid yet"),IF(ABS(H9)&lt;=1,"OK",IF(H9&lt;0,"Paid less","Paid more")))))</f>
      </c>
    </row>
    <row r="10">
      <c r="F10">
        <f>IF($A10="","",SUMIF(Payments!$A:$A,$A10,Payments!$C:$C))</f>
      </c>
      <c r="G10">
        <f>IF($A10="","",COUNTIF(Payments!$A:$A,$A10))</f>
      </c>
      <c r="H10">
        <f>IF(OR($A10="",$E10=""),"",F10-E10)</f>
      </c>
      <c r="I10">
        <f>IF($A10="","",IF($E10="","Type the expected amount",IF(G10=0,IF($E10=0,"OK - no payment expected","Not paid yet"),IF(ABS(H10)&lt;=1,"OK",IF(H10&lt;0,"Paid less","Paid more")))))</f>
      </c>
    </row>
    <row r="11">
      <c r="F11">
        <f>IF($A11="","",SUMIF(Payments!$A:$A,$A11,Payments!$C:$C))</f>
      </c>
      <c r="G11">
        <f>IF($A11="","",COUNTIF(Payments!$A:$A,$A11))</f>
      </c>
      <c r="H11">
        <f>IF(OR($A11="",$E11=""),"",F11-E11)</f>
      </c>
      <c r="I11">
        <f>IF($A11="","",IF($E11="","Type the expected amount",IF(G11=0,IF($E11=0,"OK - no payment expected","Not paid yet"),IF(ABS(H11)&lt;=1,"OK",IF(H11&lt;0,"Paid less","Paid more")))))</f>
      </c>
    </row>
    <row r="12">
      <c r="F12">
        <f>IF($A12="","",SUMIF(Payments!$A:$A,$A12,Payments!$C:$C))</f>
      </c>
      <c r="G12">
        <f>IF($A12="","",COUNTIF(Payments!$A:$A,$A12))</f>
      </c>
      <c r="H12">
        <f>IF(OR($A12="",$E12=""),"",F12-E12)</f>
      </c>
      <c r="I12">
        <f>IF($A12="","",IF($E12="","Type the expected amount",IF(G12=0,IF($E12=0,"OK - no payment expected","Not paid yet"),IF(ABS(H12)&lt;=1,"OK",IF(H12&lt;0,"Paid less","Paid more")))))</f>
      </c>
    </row>
    <row r="13">
      <c r="F13">
        <f>IF($A13="","",SUMIF(Payments!$A:$A,$A13,Payments!$C:$C))</f>
      </c>
      <c r="G13">
        <f>IF($A13="","",COUNTIF(Payments!$A:$A,$A13))</f>
      </c>
      <c r="H13">
        <f>IF(OR($A13="",$E13=""),"",F13-E13)</f>
      </c>
      <c r="I13">
        <f>IF($A13="","",IF($E13="","Type the expected amount",IF(G13=0,IF($E13=0,"OK - no payment expected","Not paid yet"),IF(ABS(H13)&lt;=1,"OK",IF(H13&lt;0,"Paid less","Paid more")))))</f>
      </c>
    </row>
    <row r="14">
      <c r="F14">
        <f>IF($A14="","",SUMIF(Payments!$A:$A,$A14,Payments!$C:$C))</f>
      </c>
      <c r="G14">
        <f>IF($A14="","",COUNTIF(Payments!$A:$A,$A14))</f>
      </c>
      <c r="H14">
        <f>IF(OR($A14="",$E14=""),"",F14-E14)</f>
      </c>
      <c r="I14">
        <f>IF($A14="","",IF($E14="","Type the expected amount",IF(G14=0,IF($E14=0,"OK - no payment expected","Not paid yet"),IF(ABS(H14)&lt;=1,"OK",IF(H14&lt;0,"Paid less","Paid more")))))</f>
      </c>
    </row>
    <row r="15">
      <c r="F15">
        <f>IF($A15="","",SUMIF(Payments!$A:$A,$A15,Payments!$C:$C))</f>
      </c>
      <c r="G15">
        <f>IF($A15="","",COUNTIF(Payments!$A:$A,$A15))</f>
      </c>
      <c r="H15">
        <f>IF(OR($A15="",$E15=""),"",F15-E15)</f>
      </c>
      <c r="I15">
        <f>IF($A15="","",IF($E15="","Type the expected amount",IF(G15=0,IF($E15=0,"OK - no payment expected","Not paid yet"),IF(ABS(H15)&lt;=1,"OK",IF(H15&lt;0,"Paid less","Paid more")))))</f>
      </c>
    </row>
    <row r="16">
      <c r="F16">
        <f>IF($A16="","",SUMIF(Payments!$A:$A,$A16,Payments!$C:$C))</f>
      </c>
      <c r="G16">
        <f>IF($A16="","",COUNTIF(Payments!$A:$A,$A16))</f>
      </c>
      <c r="H16">
        <f>IF(OR($A16="",$E16=""),"",F16-E16)</f>
      </c>
      <c r="I16">
        <f>IF($A16="","",IF($E16="","Type the expected amount",IF(G16=0,IF($E16=0,"OK - no payment expected","Not paid yet"),IF(ABS(H16)&lt;=1,"OK",IF(H16&lt;0,"Paid less","Paid more")))))</f>
      </c>
    </row>
    <row r="17">
      <c r="F17">
        <f>IF($A17="","",SUMIF(Payments!$A:$A,$A17,Payments!$C:$C))</f>
      </c>
      <c r="G17">
        <f>IF($A17="","",COUNTIF(Payments!$A:$A,$A17))</f>
      </c>
      <c r="H17">
        <f>IF(OR($A17="",$E17=""),"",F17-E17)</f>
      </c>
      <c r="I17">
        <f>IF($A17="","",IF($E17="","Type the expected amount",IF(G17=0,IF($E17=0,"OK - no payment expected","Not paid yet"),IF(ABS(H17)&lt;=1,"OK",IF(H17&lt;0,"Paid less","Paid more")))))</f>
      </c>
    </row>
    <row r="18">
      <c r="F18">
        <f>IF($A18="","",SUMIF(Payments!$A:$A,$A18,Payments!$C:$C))</f>
      </c>
      <c r="G18">
        <f>IF($A18="","",COUNTIF(Payments!$A:$A,$A18))</f>
      </c>
      <c r="H18">
        <f>IF(OR($A18="",$E18=""),"",F18-E18)</f>
      </c>
      <c r="I18">
        <f>IF($A18="","",IF($E18="","Type the expected amount",IF(G18=0,IF($E18=0,"OK - no payment expected","Not paid yet"),IF(ABS(H18)&lt;=1,"OK",IF(H18&lt;0,"Paid less","Paid more")))))</f>
      </c>
    </row>
    <row r="19">
      <c r="F19">
        <f>IF($A19="","",SUMIF(Payments!$A:$A,$A19,Payments!$C:$C))</f>
      </c>
      <c r="G19">
        <f>IF($A19="","",COUNTIF(Payments!$A:$A,$A19))</f>
      </c>
      <c r="H19">
        <f>IF(OR($A19="",$E19=""),"",F19-E19)</f>
      </c>
      <c r="I19">
        <f>IF($A19="","",IF($E19="","Type the expected amount",IF(G19=0,IF($E19=0,"OK - no payment expected","Not paid yet"),IF(ABS(H19)&lt;=1,"OK",IF(H19&lt;0,"Paid less","Paid more")))))</f>
      </c>
    </row>
    <row r="20">
      <c r="F20">
        <f>IF($A20="","",SUMIF(Payments!$A:$A,$A20,Payments!$C:$C))</f>
      </c>
      <c r="G20">
        <f>IF($A20="","",COUNTIF(Payments!$A:$A,$A20))</f>
      </c>
      <c r="H20">
        <f>IF(OR($A20="",$E20=""),"",F20-E20)</f>
      </c>
      <c r="I20">
        <f>IF($A20="","",IF($E20="","Type the expected amount",IF(G20=0,IF($E20=0,"OK - no payment expected","Not paid yet"),IF(ABS(H20)&lt;=1,"OK",IF(H20&lt;0,"Paid less","Paid more")))))</f>
      </c>
    </row>
    <row r="21">
      <c r="F21">
        <f>IF($A21="","",SUMIF(Payments!$A:$A,$A21,Payments!$C:$C))</f>
      </c>
      <c r="G21">
        <f>IF($A21="","",COUNTIF(Payments!$A:$A,$A21))</f>
      </c>
      <c r="H21">
        <f>IF(OR($A21="",$E21=""),"",F21-E21)</f>
      </c>
      <c r="I21">
        <f>IF($A21="","",IF($E21="","Type the expected amount",IF(G21=0,IF($E21=0,"OK - no payment expected","Not paid yet"),IF(ABS(H21)&lt;=1,"OK",IF(H21&lt;0,"Paid less","Paid more")))))</f>
      </c>
    </row>
    <row r="22">
      <c r="F22">
        <f>IF($A22="","",SUMIF(Payments!$A:$A,$A22,Payments!$C:$C))</f>
      </c>
      <c r="G22">
        <f>IF($A22="","",COUNTIF(Payments!$A:$A,$A22))</f>
      </c>
      <c r="H22">
        <f>IF(OR($A22="",$E22=""),"",F22-E22)</f>
      </c>
      <c r="I22">
        <f>IF($A22="","",IF($E22="","Type the expected amount",IF(G22=0,IF($E22=0,"OK - no payment expected","Not paid yet"),IF(ABS(H22)&lt;=1,"OK",IF(H22&lt;0,"Paid less","Paid more")))))</f>
      </c>
    </row>
    <row r="23">
      <c r="F23">
        <f>IF($A23="","",SUMIF(Payments!$A:$A,$A23,Payments!$C:$C))</f>
      </c>
      <c r="G23">
        <f>IF($A23="","",COUNTIF(Payments!$A:$A,$A23))</f>
      </c>
      <c r="H23">
        <f>IF(OR($A23="",$E23=""),"",F23-E23)</f>
      </c>
      <c r="I23">
        <f>IF($A23="","",IF($E23="","Type the expected amount",IF(G23=0,IF($E23=0,"OK - no payment expected","Not paid yet"),IF(ABS(H23)&lt;=1,"OK",IF(H23&lt;0,"Paid less","Paid more")))))</f>
      </c>
    </row>
    <row r="24">
      <c r="F24">
        <f>IF($A24="","",SUMIF(Payments!$A:$A,$A24,Payments!$C:$C))</f>
      </c>
      <c r="G24">
        <f>IF($A24="","",COUNTIF(Payments!$A:$A,$A24))</f>
      </c>
      <c r="H24">
        <f>IF(OR($A24="",$E24=""),"",F24-E24)</f>
      </c>
      <c r="I24">
        <f>IF($A24="","",IF($E24="","Type the expected amount",IF(G24=0,IF($E24=0,"OK - no payment expected","Not paid yet"),IF(ABS(H24)&lt;=1,"OK",IF(H24&lt;0,"Paid less","Paid more")))))</f>
      </c>
    </row>
    <row r="25">
      <c r="F25">
        <f>IF($A25="","",SUMIF(Payments!$A:$A,$A25,Payments!$C:$C))</f>
      </c>
      <c r="G25">
        <f>IF($A25="","",COUNTIF(Payments!$A:$A,$A25))</f>
      </c>
      <c r="H25">
        <f>IF(OR($A25="",$E25=""),"",F25-E25)</f>
      </c>
      <c r="I25">
        <f>IF($A25="","",IF($E25="","Type the expected amount",IF(G25=0,IF($E25=0,"OK - no payment expected","Not paid yet"),IF(ABS(H25)&lt;=1,"OK",IF(H25&lt;0,"Paid less","Paid more")))))</f>
      </c>
    </row>
    <row r="26">
      <c r="F26">
        <f>IF($A26="","",SUMIF(Payments!$A:$A,$A26,Payments!$C:$C))</f>
      </c>
      <c r="G26">
        <f>IF($A26="","",COUNTIF(Payments!$A:$A,$A26))</f>
      </c>
      <c r="H26">
        <f>IF(OR($A26="",$E26=""),"",F26-E26)</f>
      </c>
      <c r="I26">
        <f>IF($A26="","",IF($E26="","Type the expected amount",IF(G26=0,IF($E26=0,"OK - no payment expected","Not paid yet"),IF(ABS(H26)&lt;=1,"OK",IF(H26&lt;0,"Paid less","Paid more")))))</f>
      </c>
    </row>
    <row r="27">
      <c r="F27">
        <f>IF($A27="","",SUMIF(Payments!$A:$A,$A27,Payments!$C:$C))</f>
      </c>
      <c r="G27">
        <f>IF($A27="","",COUNTIF(Payments!$A:$A,$A27))</f>
      </c>
      <c r="H27">
        <f>IF(OR($A27="",$E27=""),"",F27-E27)</f>
      </c>
      <c r="I27">
        <f>IF($A27="","",IF($E27="","Type the expected amount",IF(G27=0,IF($E27=0,"OK - no payment expected","Not paid yet"),IF(ABS(H27)&lt;=1,"OK",IF(H27&lt;0,"Paid less","Paid more")))))</f>
      </c>
    </row>
    <row r="28">
      <c r="F28">
        <f>IF($A28="","",SUMIF(Payments!$A:$A,$A28,Payments!$C:$C))</f>
      </c>
      <c r="G28">
        <f>IF($A28="","",COUNTIF(Payments!$A:$A,$A28))</f>
      </c>
      <c r="H28">
        <f>IF(OR($A28="",$E28=""),"",F28-E28)</f>
      </c>
      <c r="I28">
        <f>IF($A28="","",IF($E28="","Type the expected amount",IF(G28=0,IF($E28=0,"OK - no payment expected","Not paid yet"),IF(ABS(H28)&lt;=1,"OK",IF(H28&lt;0,"Paid less","Paid more")))))</f>
      </c>
    </row>
    <row r="29">
      <c r="F29">
        <f>IF($A29="","",SUMIF(Payments!$A:$A,$A29,Payments!$C:$C))</f>
      </c>
      <c r="G29">
        <f>IF($A29="","",COUNTIF(Payments!$A:$A,$A29))</f>
      </c>
      <c r="H29">
        <f>IF(OR($A29="",$E29=""),"",F29-E29)</f>
      </c>
      <c r="I29">
        <f>IF($A29="","",IF($E29="","Type the expected amount",IF(G29=0,IF($E29=0,"OK - no payment expected","Not paid yet"),IF(ABS(H29)&lt;=1,"OK",IF(H29&lt;0,"Paid less","Paid more")))))</f>
      </c>
    </row>
    <row r="30">
      <c r="F30">
        <f>IF($A30="","",SUMIF(Payments!$A:$A,$A30,Payments!$C:$C))</f>
      </c>
      <c r="G30">
        <f>IF($A30="","",COUNTIF(Payments!$A:$A,$A30))</f>
      </c>
      <c r="H30">
        <f>IF(OR($A30="",$E30=""),"",F30-E30)</f>
      </c>
      <c r="I30">
        <f>IF($A30="","",IF($E30="","Type the expected amount",IF(G30=0,IF($E30=0,"OK - no payment expected","Not paid yet"),IF(ABS(H30)&lt;=1,"OK",IF(H30&lt;0,"Paid less","Paid more")))))</f>
      </c>
    </row>
    <row r="31">
      <c r="F31">
        <f>IF($A31="","",SUMIF(Payments!$A:$A,$A31,Payments!$C:$C))</f>
      </c>
      <c r="G31">
        <f>IF($A31="","",COUNTIF(Payments!$A:$A,$A31))</f>
      </c>
      <c r="H31">
        <f>IF(OR($A31="",$E31=""),"",F31-E31)</f>
      </c>
      <c r="I31">
        <f>IF($A31="","",IF($E31="","Type the expected amount",IF(G31=0,IF($E31=0,"OK - no payment expected","Not paid yet"),IF(ABS(H31)&lt;=1,"OK",IF(H31&lt;0,"Paid less","Paid more")))))</f>
      </c>
    </row>
    <row r="32">
      <c r="F32">
        <f>IF($A32="","",SUMIF(Payments!$A:$A,$A32,Payments!$C:$C))</f>
      </c>
      <c r="G32">
        <f>IF($A32="","",COUNTIF(Payments!$A:$A,$A32))</f>
      </c>
      <c r="H32">
        <f>IF(OR($A32="",$E32=""),"",F32-E32)</f>
      </c>
      <c r="I32">
        <f>IF($A32="","",IF($E32="","Type the expected amount",IF(G32=0,IF($E32=0,"OK - no payment expected","Not paid yet"),IF(ABS(H32)&lt;=1,"OK",IF(H32&lt;0,"Paid less","Paid more")))))</f>
      </c>
    </row>
    <row r="33">
      <c r="F33">
        <f>IF($A33="","",SUMIF(Payments!$A:$A,$A33,Payments!$C:$C))</f>
      </c>
      <c r="G33">
        <f>IF($A33="","",COUNTIF(Payments!$A:$A,$A33))</f>
      </c>
      <c r="H33">
        <f>IF(OR($A33="",$E33=""),"",F33-E33)</f>
      </c>
      <c r="I33">
        <f>IF($A33="","",IF($E33="","Type the expected amount",IF(G33=0,IF($E33=0,"OK - no payment expected","Not paid yet"),IF(ABS(H33)&lt;=1,"OK",IF(H33&lt;0,"Paid less","Paid more")))))</f>
      </c>
    </row>
    <row r="34">
      <c r="F34">
        <f>IF($A34="","",SUMIF(Payments!$A:$A,$A34,Payments!$C:$C))</f>
      </c>
      <c r="G34">
        <f>IF($A34="","",COUNTIF(Payments!$A:$A,$A34))</f>
      </c>
      <c r="H34">
        <f>IF(OR($A34="",$E34=""),"",F34-E34)</f>
      </c>
      <c r="I34">
        <f>IF($A34="","",IF($E34="","Type the expected amount",IF(G34=0,IF($E34=0,"OK - no payment expected","Not paid yet"),IF(ABS(H34)&lt;=1,"OK",IF(H34&lt;0,"Paid less","Paid more")))))</f>
      </c>
    </row>
    <row r="35">
      <c r="F35">
        <f>IF($A35="","",SUMIF(Payments!$A:$A,$A35,Payments!$C:$C))</f>
      </c>
      <c r="G35">
        <f>IF($A35="","",COUNTIF(Payments!$A:$A,$A35))</f>
      </c>
      <c r="H35">
        <f>IF(OR($A35="",$E35=""),"",F35-E35)</f>
      </c>
      <c r="I35">
        <f>IF($A35="","",IF($E35="","Type the expected amount",IF(G35=0,IF($E35=0,"OK - no payment expected","Not paid yet"),IF(ABS(H35)&lt;=1,"OK",IF(H35&lt;0,"Paid less","Paid more")))))</f>
      </c>
    </row>
    <row r="36">
      <c r="F36">
        <f>IF($A36="","",SUMIF(Payments!$A:$A,$A36,Payments!$C:$C))</f>
      </c>
      <c r="G36">
        <f>IF($A36="","",COUNTIF(Payments!$A:$A,$A36))</f>
      </c>
      <c r="H36">
        <f>IF(OR($A36="",$E36=""),"",F36-E36)</f>
      </c>
      <c r="I36">
        <f>IF($A36="","",IF($E36="","Type the expected amount",IF(G36=0,IF($E36=0,"OK - no payment expected","Not paid yet"),IF(ABS(H36)&lt;=1,"OK",IF(H36&lt;0,"Paid less","Paid more")))))</f>
      </c>
    </row>
    <row r="37">
      <c r="F37">
        <f>IF($A37="","",SUMIF(Payments!$A:$A,$A37,Payments!$C:$C))</f>
      </c>
      <c r="G37">
        <f>IF($A37="","",COUNTIF(Payments!$A:$A,$A37))</f>
      </c>
      <c r="H37">
        <f>IF(OR($A37="",$E37=""),"",F37-E37)</f>
      </c>
      <c r="I37">
        <f>IF($A37="","",IF($E37="","Type the expected amount",IF(G37=0,IF($E37=0,"OK - no payment expected","Not paid yet"),IF(ABS(H37)&lt;=1,"OK",IF(H37&lt;0,"Paid less","Paid more")))))</f>
      </c>
    </row>
    <row r="38">
      <c r="F38">
        <f>IF($A38="","",SUMIF(Payments!$A:$A,$A38,Payments!$C:$C))</f>
      </c>
      <c r="G38">
        <f>IF($A38="","",COUNTIF(Payments!$A:$A,$A38))</f>
      </c>
      <c r="H38">
        <f>IF(OR($A38="",$E38=""),"",F38-E38)</f>
      </c>
      <c r="I38">
        <f>IF($A38="","",IF($E38="","Type the expected amount",IF(G38=0,IF($E38=0,"OK - no payment expected","Not paid yet"),IF(ABS(H38)&lt;=1,"OK",IF(H38&lt;0,"Paid less","Paid more")))))</f>
      </c>
    </row>
    <row r="39">
      <c r="F39">
        <f>IF($A39="","",SUMIF(Payments!$A:$A,$A39,Payments!$C:$C))</f>
      </c>
      <c r="G39">
        <f>IF($A39="","",COUNTIF(Payments!$A:$A,$A39))</f>
      </c>
      <c r="H39">
        <f>IF(OR($A39="",$E39=""),"",F39-E39)</f>
      </c>
      <c r="I39">
        <f>IF($A39="","",IF($E39="","Type the expected amount",IF(G39=0,IF($E39=0,"OK - no payment expected","Not paid yet"),IF(ABS(H39)&lt;=1,"OK",IF(H39&lt;0,"Paid less","Paid more")))))</f>
      </c>
    </row>
    <row r="40">
      <c r="F40">
        <f>IF($A40="","",SUMIF(Payments!$A:$A,$A40,Payments!$C:$C))</f>
      </c>
      <c r="G40">
        <f>IF($A40="","",COUNTIF(Payments!$A:$A,$A40))</f>
      </c>
      <c r="H40">
        <f>IF(OR($A40="",$E40=""),"",F40-E40)</f>
      </c>
      <c r="I40">
        <f>IF($A40="","",IF($E40="","Type the expected amount",IF(G40=0,IF($E40=0,"OK - no payment expected","Not paid yet"),IF(ABS(H40)&lt;=1,"OK",IF(H40&lt;0,"Paid less","Paid more")))))</f>
      </c>
    </row>
    <row r="41">
      <c r="F41">
        <f>IF($A41="","",SUMIF(Payments!$A:$A,$A41,Payments!$C:$C))</f>
      </c>
      <c r="G41">
        <f>IF($A41="","",COUNTIF(Payments!$A:$A,$A41))</f>
      </c>
      <c r="H41">
        <f>IF(OR($A41="",$E41=""),"",F41-E41)</f>
      </c>
      <c r="I41">
        <f>IF($A41="","",IF($E41="","Type the expected amount",IF(G41=0,IF($E41=0,"OK - no payment expected","Not paid yet"),IF(ABS(H41)&lt;=1,"OK",IF(H41&lt;0,"Paid less","Paid more")))))</f>
      </c>
    </row>
    <row r="42">
      <c r="F42">
        <f>IF($A42="","",SUMIF(Payments!$A:$A,$A42,Payments!$C:$C))</f>
      </c>
      <c r="G42">
        <f>IF($A42="","",COUNTIF(Payments!$A:$A,$A42))</f>
      </c>
      <c r="H42">
        <f>IF(OR($A42="",$E42=""),"",F42-E42)</f>
      </c>
      <c r="I42">
        <f>IF($A42="","",IF($E42="","Type the expected amount",IF(G42=0,IF($E42=0,"OK - no payment expected","Not paid yet"),IF(ABS(H42)&lt;=1,"OK",IF(H42&lt;0,"Paid less","Paid more")))))</f>
      </c>
    </row>
    <row r="43">
      <c r="F43">
        <f>IF($A43="","",SUMIF(Payments!$A:$A,$A43,Payments!$C:$C))</f>
      </c>
      <c r="G43">
        <f>IF($A43="","",COUNTIF(Payments!$A:$A,$A43))</f>
      </c>
      <c r="H43">
        <f>IF(OR($A43="",$E43=""),"",F43-E43)</f>
      </c>
      <c r="I43">
        <f>IF($A43="","",IF($E43="","Type the expected amount",IF(G43=0,IF($E43=0,"OK - no payment expected","Not paid yet"),IF(ABS(H43)&lt;=1,"OK",IF(H43&lt;0,"Paid less","Paid more")))))</f>
      </c>
    </row>
    <row r="44">
      <c r="F44">
        <f>IF($A44="","",SUMIF(Payments!$A:$A,$A44,Payments!$C:$C))</f>
      </c>
      <c r="G44">
        <f>IF($A44="","",COUNTIF(Payments!$A:$A,$A44))</f>
      </c>
      <c r="H44">
        <f>IF(OR($A44="",$E44=""),"",F44-E44)</f>
      </c>
      <c r="I44">
        <f>IF($A44="","",IF($E44="","Type the expected amount",IF(G44=0,IF($E44=0,"OK - no payment expected","Not paid yet"),IF(ABS(H44)&lt;=1,"OK",IF(H44&lt;0,"Paid less","Paid more")))))</f>
      </c>
    </row>
    <row r="45">
      <c r="F45">
        <f>IF($A45="","",SUMIF(Payments!$A:$A,$A45,Payments!$C:$C))</f>
      </c>
      <c r="G45">
        <f>IF($A45="","",COUNTIF(Payments!$A:$A,$A45))</f>
      </c>
      <c r="H45">
        <f>IF(OR($A45="",$E45=""),"",F45-E45)</f>
      </c>
      <c r="I45">
        <f>IF($A45="","",IF($E45="","Type the expected amount",IF(G45=0,IF($E45=0,"OK - no payment expected","Not paid yet"),IF(ABS(H45)&lt;=1,"OK",IF(H45&lt;0,"Paid less","Paid more")))))</f>
      </c>
    </row>
    <row r="46">
      <c r="F46">
        <f>IF($A46="","",SUMIF(Payments!$A:$A,$A46,Payments!$C:$C))</f>
      </c>
      <c r="G46">
        <f>IF($A46="","",COUNTIF(Payments!$A:$A,$A46))</f>
      </c>
      <c r="H46">
        <f>IF(OR($A46="",$E46=""),"",F46-E46)</f>
      </c>
      <c r="I46">
        <f>IF($A46="","",IF($E46="","Type the expected amount",IF(G46=0,IF($E46=0,"OK - no payment expected","Not paid yet"),IF(ABS(H46)&lt;=1,"OK",IF(H46&lt;0,"Paid less","Paid more")))))</f>
      </c>
    </row>
    <row r="47">
      <c r="F47">
        <f>IF($A47="","",SUMIF(Payments!$A:$A,$A47,Payments!$C:$C))</f>
      </c>
      <c r="G47">
        <f>IF($A47="","",COUNTIF(Payments!$A:$A,$A47))</f>
      </c>
      <c r="H47">
        <f>IF(OR($A47="",$E47=""),"",F47-E47)</f>
      </c>
      <c r="I47">
        <f>IF($A47="","",IF($E47="","Type the expected amount",IF(G47=0,IF($E47=0,"OK - no payment expected","Not paid yet"),IF(ABS(H47)&lt;=1,"OK",IF(H47&lt;0,"Paid less","Paid more")))))</f>
      </c>
    </row>
    <row r="48">
      <c r="F48">
        <f>IF($A48="","",SUMIF(Payments!$A:$A,$A48,Payments!$C:$C))</f>
      </c>
      <c r="G48">
        <f>IF($A48="","",COUNTIF(Payments!$A:$A,$A48))</f>
      </c>
      <c r="H48">
        <f>IF(OR($A48="",$E48=""),"",F48-E48)</f>
      </c>
      <c r="I48">
        <f>IF($A48="","",IF($E48="","Type the expected amount",IF(G48=0,IF($E48=0,"OK - no payment expected","Not paid yet"),IF(ABS(H48)&lt;=1,"OK",IF(H48&lt;0,"Paid less","Paid more")))))</f>
      </c>
    </row>
    <row r="49">
      <c r="F49">
        <f>IF($A49="","",SUMIF(Payments!$A:$A,$A49,Payments!$C:$C))</f>
      </c>
      <c r="G49">
        <f>IF($A49="","",COUNTIF(Payments!$A:$A,$A49))</f>
      </c>
      <c r="H49">
        <f>IF(OR($A49="",$E49=""),"",F49-E49)</f>
      </c>
      <c r="I49">
        <f>IF($A49="","",IF($E49="","Type the expected amount",IF(G49=0,IF($E49=0,"OK - no payment expected","Not paid yet"),IF(ABS(H49)&lt;=1,"OK",IF(H49&lt;0,"Paid less","Paid more")))))</f>
      </c>
    </row>
    <row r="50">
      <c r="F50">
        <f>IF($A50="","",SUMIF(Payments!$A:$A,$A50,Payments!$C:$C))</f>
      </c>
      <c r="G50">
        <f>IF($A50="","",COUNTIF(Payments!$A:$A,$A50))</f>
      </c>
      <c r="H50">
        <f>IF(OR($A50="",$E50=""),"",F50-E50)</f>
      </c>
      <c r="I50">
        <f>IF($A50="","",IF($E50="","Type the expected amount",IF(G50=0,IF($E50=0,"OK - no payment expected","Not paid yet"),IF(ABS(H50)&lt;=1,"OK",IF(H50&lt;0,"Paid less","Paid more")))))</f>
      </c>
    </row>
    <row r="51">
      <c r="F51">
        <f>IF($A51="","",SUMIF(Payments!$A:$A,$A51,Payments!$C:$C))</f>
      </c>
      <c r="G51">
        <f>IF($A51="","",COUNTIF(Payments!$A:$A,$A51))</f>
      </c>
      <c r="H51">
        <f>IF(OR($A51="",$E51=""),"",F51-E51)</f>
      </c>
      <c r="I51">
        <f>IF($A51="","",IF($E51="","Type the expected amount",IF(G51=0,IF($E51=0,"OK - no payment expected","Not paid yet"),IF(ABS(H51)&lt;=1,"OK",IF(H51&lt;0,"Paid less","Paid more")))))</f>
      </c>
    </row>
    <row r="52">
      <c r="F52">
        <f>IF($A52="","",SUMIF(Payments!$A:$A,$A52,Payments!$C:$C))</f>
      </c>
      <c r="G52">
        <f>IF($A52="","",COUNTIF(Payments!$A:$A,$A52))</f>
      </c>
      <c r="H52">
        <f>IF(OR($A52="",$E52=""),"",F52-E52)</f>
      </c>
      <c r="I52">
        <f>IF($A52="","",IF($E52="","Type the expected amount",IF(G52=0,IF($E52=0,"OK - no payment expected","Not paid yet"),IF(ABS(H52)&lt;=1,"OK",IF(H52&lt;0,"Paid less","Paid more")))))</f>
      </c>
    </row>
    <row r="53">
      <c r="F53">
        <f>IF($A53="","",SUMIF(Payments!$A:$A,$A53,Payments!$C:$C))</f>
      </c>
      <c r="G53">
        <f>IF($A53="","",COUNTIF(Payments!$A:$A,$A53))</f>
      </c>
      <c r="H53">
        <f>IF(OR($A53="",$E53=""),"",F53-E53)</f>
      </c>
      <c r="I53">
        <f>IF($A53="","",IF($E53="","Type the expected amount",IF(G53=0,IF($E53=0,"OK - no payment expected","Not paid yet"),IF(ABS(H53)&lt;=1,"OK",IF(H53&lt;0,"Paid less","Paid more")))))</f>
      </c>
    </row>
    <row r="54">
      <c r="F54">
        <f>IF($A54="","",SUMIF(Payments!$A:$A,$A54,Payments!$C:$C))</f>
      </c>
      <c r="G54">
        <f>IF($A54="","",COUNTIF(Payments!$A:$A,$A54))</f>
      </c>
      <c r="H54">
        <f>IF(OR($A54="",$E54=""),"",F54-E54)</f>
      </c>
      <c r="I54">
        <f>IF($A54="","",IF($E54="","Type the expected amount",IF(G54=0,IF($E54=0,"OK - no payment expected","Not paid yet"),IF(ABS(H54)&lt;=1,"OK",IF(H54&lt;0,"Paid less","Paid more")))))</f>
      </c>
    </row>
    <row r="55">
      <c r="F55">
        <f>IF($A55="","",SUMIF(Payments!$A:$A,$A55,Payments!$C:$C))</f>
      </c>
      <c r="G55">
        <f>IF($A55="","",COUNTIF(Payments!$A:$A,$A55))</f>
      </c>
      <c r="H55">
        <f>IF(OR($A55="",$E55=""),"",F55-E55)</f>
      </c>
      <c r="I55">
        <f>IF($A55="","",IF($E55="","Type the expected amount",IF(G55=0,IF($E55=0,"OK - no payment expected","Not paid yet"),IF(ABS(H55)&lt;=1,"OK",IF(H55&lt;0,"Paid less","Paid more")))))</f>
      </c>
    </row>
    <row r="56">
      <c r="F56">
        <f>IF($A56="","",SUMIF(Payments!$A:$A,$A56,Payments!$C:$C))</f>
      </c>
      <c r="G56">
        <f>IF($A56="","",COUNTIF(Payments!$A:$A,$A56))</f>
      </c>
      <c r="H56">
        <f>IF(OR($A56="",$E56=""),"",F56-E56)</f>
      </c>
      <c r="I56">
        <f>IF($A56="","",IF($E56="","Type the expected amount",IF(G56=0,IF($E56=0,"OK - no payment expected","Not paid yet"),IF(ABS(H56)&lt;=1,"OK",IF(H56&lt;0,"Paid less","Paid more")))))</f>
      </c>
    </row>
    <row r="57">
      <c r="F57">
        <f>IF($A57="","",SUMIF(Payments!$A:$A,$A57,Payments!$C:$C))</f>
      </c>
      <c r="G57">
        <f>IF($A57="","",COUNTIF(Payments!$A:$A,$A57))</f>
      </c>
      <c r="H57">
        <f>IF(OR($A57="",$E57=""),"",F57-E57)</f>
      </c>
      <c r="I57">
        <f>IF($A57="","",IF($E57="","Type the expected amount",IF(G57=0,IF($E57=0,"OK - no payment expected","Not paid yet"),IF(ABS(H57)&lt;=1,"OK",IF(H57&lt;0,"Paid less","Paid more")))))</f>
      </c>
    </row>
    <row r="58">
      <c r="F58">
        <f>IF($A58="","",SUMIF(Payments!$A:$A,$A58,Payments!$C:$C))</f>
      </c>
      <c r="G58">
        <f>IF($A58="","",COUNTIF(Payments!$A:$A,$A58))</f>
      </c>
      <c r="H58">
        <f>IF(OR($A58="",$E58=""),"",F58-E58)</f>
      </c>
      <c r="I58">
        <f>IF($A58="","",IF($E58="","Type the expected amount",IF(G58=0,IF($E58=0,"OK - no payment expected","Not paid yet"),IF(ABS(H58)&lt;=1,"OK",IF(H58&lt;0,"Paid less","Paid more")))))</f>
      </c>
    </row>
    <row r="59">
      <c r="F59">
        <f>IF($A59="","",SUMIF(Payments!$A:$A,$A59,Payments!$C:$C))</f>
      </c>
      <c r="G59">
        <f>IF($A59="","",COUNTIF(Payments!$A:$A,$A59))</f>
      </c>
      <c r="H59">
        <f>IF(OR($A59="",$E59=""),"",F59-E59)</f>
      </c>
      <c r="I59">
        <f>IF($A59="","",IF($E59="","Type the expected amount",IF(G59=0,IF($E59=0,"OK - no payment expected","Not paid yet"),IF(ABS(H59)&lt;=1,"OK",IF(H59&lt;0,"Paid less","Paid more")))))</f>
      </c>
    </row>
    <row r="60">
      <c r="F60">
        <f>IF($A60="","",SUMIF(Payments!$A:$A,$A60,Payments!$C:$C))</f>
      </c>
      <c r="G60">
        <f>IF($A60="","",COUNTIF(Payments!$A:$A,$A60))</f>
      </c>
      <c r="H60">
        <f>IF(OR($A60="",$E60=""),"",F60-E60)</f>
      </c>
      <c r="I60">
        <f>IF($A60="","",IF($E60="","Type the expected amount",IF(G60=0,IF($E60=0,"OK - no payment expected","Not paid yet"),IF(ABS(H60)&lt;=1,"OK",IF(H60&lt;0,"Paid less","Paid more")))))</f>
      </c>
    </row>
    <row r="61">
      <c r="F61">
        <f>IF($A61="","",SUMIF(Payments!$A:$A,$A61,Payments!$C:$C))</f>
      </c>
      <c r="G61">
        <f>IF($A61="","",COUNTIF(Payments!$A:$A,$A61))</f>
      </c>
      <c r="H61">
        <f>IF(OR($A61="",$E61=""),"",F61-E61)</f>
      </c>
      <c r="I61">
        <f>IF($A61="","",IF($E61="","Type the expected amount",IF(G61=0,IF($E61=0,"OK - no payment expected","Not paid yet"),IF(ABS(H61)&lt;=1,"OK",IF(H61&lt;0,"Paid less","Paid more")))))</f>
      </c>
    </row>
    <row r="62">
      <c r="F62">
        <f>IF($A62="","",SUMIF(Payments!$A:$A,$A62,Payments!$C:$C))</f>
      </c>
      <c r="G62">
        <f>IF($A62="","",COUNTIF(Payments!$A:$A,$A62))</f>
      </c>
      <c r="H62">
        <f>IF(OR($A62="",$E62=""),"",F62-E62)</f>
      </c>
      <c r="I62">
        <f>IF($A62="","",IF($E62="","Type the expected amount",IF(G62=0,IF($E62=0,"OK - no payment expected","Not paid yet"),IF(ABS(H62)&lt;=1,"OK",IF(H62&lt;0,"Paid less","Paid more")))))</f>
      </c>
    </row>
    <row r="63">
      <c r="F63">
        <f>IF($A63="","",SUMIF(Payments!$A:$A,$A63,Payments!$C:$C))</f>
      </c>
      <c r="G63">
        <f>IF($A63="","",COUNTIF(Payments!$A:$A,$A63))</f>
      </c>
      <c r="H63">
        <f>IF(OR($A63="",$E63=""),"",F63-E63)</f>
      </c>
      <c r="I63">
        <f>IF($A63="","",IF($E63="","Type the expected amount",IF(G63=0,IF($E63=0,"OK - no payment expected","Not paid yet"),IF(ABS(H63)&lt;=1,"OK",IF(H63&lt;0,"Paid less","Paid more")))))</f>
      </c>
    </row>
    <row r="64">
      <c r="F64">
        <f>IF($A64="","",SUMIF(Payments!$A:$A,$A64,Payments!$C:$C))</f>
      </c>
      <c r="G64">
        <f>IF($A64="","",COUNTIF(Payments!$A:$A,$A64))</f>
      </c>
      <c r="H64">
        <f>IF(OR($A64="",$E64=""),"",F64-E64)</f>
      </c>
      <c r="I64">
        <f>IF($A64="","",IF($E64="","Type the expected amount",IF(G64=0,IF($E64=0,"OK - no payment expected","Not paid yet"),IF(ABS(H64)&lt;=1,"OK",IF(H64&lt;0,"Paid less","Paid more")))))</f>
      </c>
    </row>
    <row r="65">
      <c r="F65">
        <f>IF($A65="","",SUMIF(Payments!$A:$A,$A65,Payments!$C:$C))</f>
      </c>
      <c r="G65">
        <f>IF($A65="","",COUNTIF(Payments!$A:$A,$A65))</f>
      </c>
      <c r="H65">
        <f>IF(OR($A65="",$E65=""),"",F65-E65)</f>
      </c>
      <c r="I65">
        <f>IF($A65="","",IF($E65="","Type the expected amount",IF(G65=0,IF($E65=0,"OK - no payment expected","Not paid yet"),IF(ABS(H65)&lt;=1,"OK",IF(H65&lt;0,"Paid less","Paid more")))))</f>
      </c>
    </row>
    <row r="66">
      <c r="F66">
        <f>IF($A66="","",SUMIF(Payments!$A:$A,$A66,Payments!$C:$C))</f>
      </c>
      <c r="G66">
        <f>IF($A66="","",COUNTIF(Payments!$A:$A,$A66))</f>
      </c>
      <c r="H66">
        <f>IF(OR($A66="",$E66=""),"",F66-E66)</f>
      </c>
      <c r="I66">
        <f>IF($A66="","",IF($E66="","Type the expected amount",IF(G66=0,IF($E66=0,"OK - no payment expected","Not paid yet"),IF(ABS(H66)&lt;=1,"OK",IF(H66&lt;0,"Paid less","Paid more")))))</f>
      </c>
    </row>
    <row r="67">
      <c r="F67">
        <f>IF($A67="","",SUMIF(Payments!$A:$A,$A67,Payments!$C:$C))</f>
      </c>
      <c r="G67">
        <f>IF($A67="","",COUNTIF(Payments!$A:$A,$A67))</f>
      </c>
      <c r="H67">
        <f>IF(OR($A67="",$E67=""),"",F67-E67)</f>
      </c>
      <c r="I67">
        <f>IF($A67="","",IF($E67="","Type the expected amount",IF(G67=0,IF($E67=0,"OK - no payment expected","Not paid yet"),IF(ABS(H67)&lt;=1,"OK",IF(H67&lt;0,"Paid less","Paid more")))))</f>
      </c>
    </row>
    <row r="68">
      <c r="F68">
        <f>IF($A68="","",SUMIF(Payments!$A:$A,$A68,Payments!$C:$C))</f>
      </c>
      <c r="G68">
        <f>IF($A68="","",COUNTIF(Payments!$A:$A,$A68))</f>
      </c>
      <c r="H68">
        <f>IF(OR($A68="",$E68=""),"",F68-E68)</f>
      </c>
      <c r="I68">
        <f>IF($A68="","",IF($E68="","Type the expected amount",IF(G68=0,IF($E68=0,"OK - no payment expected","Not paid yet"),IF(ABS(H68)&lt;=1,"OK",IF(H68&lt;0,"Paid less","Paid more")))))</f>
      </c>
    </row>
    <row r="69">
      <c r="F69">
        <f>IF($A69="","",SUMIF(Payments!$A:$A,$A69,Payments!$C:$C))</f>
      </c>
      <c r="G69">
        <f>IF($A69="","",COUNTIF(Payments!$A:$A,$A69))</f>
      </c>
      <c r="H69">
        <f>IF(OR($A69="",$E69=""),"",F69-E69)</f>
      </c>
      <c r="I69">
        <f>IF($A69="","",IF($E69="","Type the expected amount",IF(G69=0,IF($E69=0,"OK - no payment expected","Not paid yet"),IF(ABS(H69)&lt;=1,"OK",IF(H69&lt;0,"Paid less","Paid more")))))</f>
      </c>
    </row>
    <row r="70">
      <c r="F70">
        <f>IF($A70="","",SUMIF(Payments!$A:$A,$A70,Payments!$C:$C))</f>
      </c>
      <c r="G70">
        <f>IF($A70="","",COUNTIF(Payments!$A:$A,$A70))</f>
      </c>
      <c r="H70">
        <f>IF(OR($A70="",$E70=""),"",F70-E70)</f>
      </c>
      <c r="I70">
        <f>IF($A70="","",IF($E70="","Type the expected amount",IF(G70=0,IF($E70=0,"OK - no payment expected","Not paid yet"),IF(ABS(H70)&lt;=1,"OK",IF(H70&lt;0,"Paid less","Paid more")))))</f>
      </c>
    </row>
    <row r="71">
      <c r="F71">
        <f>IF($A71="","",SUMIF(Payments!$A:$A,$A71,Payments!$C:$C))</f>
      </c>
      <c r="G71">
        <f>IF($A71="","",COUNTIF(Payments!$A:$A,$A71))</f>
      </c>
      <c r="H71">
        <f>IF(OR($A71="",$E71=""),"",F71-E71)</f>
      </c>
      <c r="I71">
        <f>IF($A71="","",IF($E71="","Type the expected amount",IF(G71=0,IF($E71=0,"OK - no payment expected","Not paid yet"),IF(ABS(H71)&lt;=1,"OK",IF(H71&lt;0,"Paid less","Paid more")))))</f>
      </c>
    </row>
    <row r="72">
      <c r="F72">
        <f>IF($A72="","",SUMIF(Payments!$A:$A,$A72,Payments!$C:$C))</f>
      </c>
      <c r="G72">
        <f>IF($A72="","",COUNTIF(Payments!$A:$A,$A72))</f>
      </c>
      <c r="H72">
        <f>IF(OR($A72="",$E72=""),"",F72-E72)</f>
      </c>
      <c r="I72">
        <f>IF($A72="","",IF($E72="","Type the expected amount",IF(G72=0,IF($E72=0,"OK - no payment expected","Not paid yet"),IF(ABS(H72)&lt;=1,"OK",IF(H72&lt;0,"Paid less","Paid more")))))</f>
      </c>
    </row>
    <row r="73">
      <c r="F73">
        <f>IF($A73="","",SUMIF(Payments!$A:$A,$A73,Payments!$C:$C))</f>
      </c>
      <c r="G73">
        <f>IF($A73="","",COUNTIF(Payments!$A:$A,$A73))</f>
      </c>
      <c r="H73">
        <f>IF(OR($A73="",$E73=""),"",F73-E73)</f>
      </c>
      <c r="I73">
        <f>IF($A73="","",IF($E73="","Type the expected amount",IF(G73=0,IF($E73=0,"OK - no payment expected","Not paid yet"),IF(ABS(H73)&lt;=1,"OK",IF(H73&lt;0,"Paid less","Paid more")))))</f>
      </c>
    </row>
    <row r="74">
      <c r="F74">
        <f>IF($A74="","",SUMIF(Payments!$A:$A,$A74,Payments!$C:$C))</f>
      </c>
      <c r="G74">
        <f>IF($A74="","",COUNTIF(Payments!$A:$A,$A74))</f>
      </c>
      <c r="H74">
        <f>IF(OR($A74="",$E74=""),"",F74-E74)</f>
      </c>
      <c r="I74">
        <f>IF($A74="","",IF($E74="","Type the expected amount",IF(G74=0,IF($E74=0,"OK - no payment expected","Not paid yet"),IF(ABS(H74)&lt;=1,"OK",IF(H74&lt;0,"Paid less","Paid more")))))</f>
      </c>
    </row>
    <row r="75">
      <c r="F75">
        <f>IF($A75="","",SUMIF(Payments!$A:$A,$A75,Payments!$C:$C))</f>
      </c>
      <c r="G75">
        <f>IF($A75="","",COUNTIF(Payments!$A:$A,$A75))</f>
      </c>
      <c r="H75">
        <f>IF(OR($A75="",$E75=""),"",F75-E75)</f>
      </c>
      <c r="I75">
        <f>IF($A75="","",IF($E75="","Type the expected amount",IF(G75=0,IF($E75=0,"OK - no payment expected","Not paid yet"),IF(ABS(H75)&lt;=1,"OK",IF(H75&lt;0,"Paid less","Paid more")))))</f>
      </c>
    </row>
    <row r="76">
      <c r="F76">
        <f>IF($A76="","",SUMIF(Payments!$A:$A,$A76,Payments!$C:$C))</f>
      </c>
      <c r="G76">
        <f>IF($A76="","",COUNTIF(Payments!$A:$A,$A76))</f>
      </c>
      <c r="H76">
        <f>IF(OR($A76="",$E76=""),"",F76-E76)</f>
      </c>
      <c r="I76">
        <f>IF($A76="","",IF($E76="","Type the expected amount",IF(G76=0,IF($E76=0,"OK - no payment expected","Not paid yet"),IF(ABS(H76)&lt;=1,"OK",IF(H76&lt;0,"Paid less","Paid more")))))</f>
      </c>
    </row>
    <row r="77">
      <c r="F77">
        <f>IF($A77="","",SUMIF(Payments!$A:$A,$A77,Payments!$C:$C))</f>
      </c>
      <c r="G77">
        <f>IF($A77="","",COUNTIF(Payments!$A:$A,$A77))</f>
      </c>
      <c r="H77">
        <f>IF(OR($A77="",$E77=""),"",F77-E77)</f>
      </c>
      <c r="I77">
        <f>IF($A77="","",IF($E77="","Type the expected amount",IF(G77=0,IF($E77=0,"OK - no payment expected","Not paid yet"),IF(ABS(H77)&lt;=1,"OK",IF(H77&lt;0,"Paid less","Paid more")))))</f>
      </c>
    </row>
    <row r="78">
      <c r="F78">
        <f>IF($A78="","",SUMIF(Payments!$A:$A,$A78,Payments!$C:$C))</f>
      </c>
      <c r="G78">
        <f>IF($A78="","",COUNTIF(Payments!$A:$A,$A78))</f>
      </c>
      <c r="H78">
        <f>IF(OR($A78="",$E78=""),"",F78-E78)</f>
      </c>
      <c r="I78">
        <f>IF($A78="","",IF($E78="","Type the expected amount",IF(G78=0,IF($E78=0,"OK - no payment expected","Not paid yet"),IF(ABS(H78)&lt;=1,"OK",IF(H78&lt;0,"Paid less","Paid more")))))</f>
      </c>
    </row>
    <row r="79">
      <c r="F79">
        <f>IF($A79="","",SUMIF(Payments!$A:$A,$A79,Payments!$C:$C))</f>
      </c>
      <c r="G79">
        <f>IF($A79="","",COUNTIF(Payments!$A:$A,$A79))</f>
      </c>
      <c r="H79">
        <f>IF(OR($A79="",$E79=""),"",F79-E79)</f>
      </c>
      <c r="I79">
        <f>IF($A79="","",IF($E79="","Type the expected amount",IF(G79=0,IF($E79=0,"OK - no payment expected","Not paid yet"),IF(ABS(H79)&lt;=1,"OK",IF(H79&lt;0,"Paid less","Paid more")))))</f>
      </c>
    </row>
    <row r="80">
      <c r="F80">
        <f>IF($A80="","",SUMIF(Payments!$A:$A,$A80,Payments!$C:$C))</f>
      </c>
      <c r="G80">
        <f>IF($A80="","",COUNTIF(Payments!$A:$A,$A80))</f>
      </c>
      <c r="H80">
        <f>IF(OR($A80="",$E80=""),"",F80-E80)</f>
      </c>
      <c r="I80">
        <f>IF($A80="","",IF($E80="","Type the expected amount",IF(G80=0,IF($E80=0,"OK - no payment expected","Not paid yet"),IF(ABS(H80)&lt;=1,"OK",IF(H80&lt;0,"Paid less","Paid more")))))</f>
      </c>
    </row>
    <row r="81">
      <c r="F81">
        <f>IF($A81="","",SUMIF(Payments!$A:$A,$A81,Payments!$C:$C))</f>
      </c>
      <c r="G81">
        <f>IF($A81="","",COUNTIF(Payments!$A:$A,$A81))</f>
      </c>
      <c r="H81">
        <f>IF(OR($A81="",$E81=""),"",F81-E81)</f>
      </c>
      <c r="I81">
        <f>IF($A81="","",IF($E81="","Type the expected amount",IF(G81=0,IF($E81=0,"OK - no payment expected","Not paid yet"),IF(ABS(H81)&lt;=1,"OK",IF(H81&lt;0,"Paid less","Paid more")))))</f>
      </c>
    </row>
    <row r="82">
      <c r="F82">
        <f>IF($A82="","",SUMIF(Payments!$A:$A,$A82,Payments!$C:$C))</f>
      </c>
      <c r="G82">
        <f>IF($A82="","",COUNTIF(Payments!$A:$A,$A82))</f>
      </c>
      <c r="H82">
        <f>IF(OR($A82="",$E82=""),"",F82-E82)</f>
      </c>
      <c r="I82">
        <f>IF($A82="","",IF($E82="","Type the expected amount",IF(G82=0,IF($E82=0,"OK - no payment expected","Not paid yet"),IF(ABS(H82)&lt;=1,"OK",IF(H82&lt;0,"Paid less","Paid more")))))</f>
      </c>
    </row>
    <row r="83">
      <c r="F83">
        <f>IF($A83="","",SUMIF(Payments!$A:$A,$A83,Payments!$C:$C))</f>
      </c>
      <c r="G83">
        <f>IF($A83="","",COUNTIF(Payments!$A:$A,$A83))</f>
      </c>
      <c r="H83">
        <f>IF(OR($A83="",$E83=""),"",F83-E83)</f>
      </c>
      <c r="I83">
        <f>IF($A83="","",IF($E83="","Type the expected amount",IF(G83=0,IF($E83=0,"OK - no payment expected","Not paid yet"),IF(ABS(H83)&lt;=1,"OK",IF(H83&lt;0,"Paid less","Paid more")))))</f>
      </c>
    </row>
    <row r="84">
      <c r="F84">
        <f>IF($A84="","",SUMIF(Payments!$A:$A,$A84,Payments!$C:$C))</f>
      </c>
      <c r="G84">
        <f>IF($A84="","",COUNTIF(Payments!$A:$A,$A84))</f>
      </c>
      <c r="H84">
        <f>IF(OR($A84="",$E84=""),"",F84-E84)</f>
      </c>
      <c r="I84">
        <f>IF($A84="","",IF($E84="","Type the expected amount",IF(G84=0,IF($E84=0,"OK - no payment expected","Not paid yet"),IF(ABS(H84)&lt;=1,"OK",IF(H84&lt;0,"Paid less","Paid more")))))</f>
      </c>
    </row>
    <row r="85">
      <c r="F85">
        <f>IF($A85="","",SUMIF(Payments!$A:$A,$A85,Payments!$C:$C))</f>
      </c>
      <c r="G85">
        <f>IF($A85="","",COUNTIF(Payments!$A:$A,$A85))</f>
      </c>
      <c r="H85">
        <f>IF(OR($A85="",$E85=""),"",F85-E85)</f>
      </c>
      <c r="I85">
        <f>IF($A85="","",IF($E85="","Type the expected amount",IF(G85=0,IF($E85=0,"OK - no payment expected","Not paid yet"),IF(ABS(H85)&lt;=1,"OK",IF(H85&lt;0,"Paid less","Paid more")))))</f>
      </c>
    </row>
    <row r="86">
      <c r="F86">
        <f>IF($A86="","",SUMIF(Payments!$A:$A,$A86,Payments!$C:$C))</f>
      </c>
      <c r="G86">
        <f>IF($A86="","",COUNTIF(Payments!$A:$A,$A86))</f>
      </c>
      <c r="H86">
        <f>IF(OR($A86="",$E86=""),"",F86-E86)</f>
      </c>
      <c r="I86">
        <f>IF($A86="","",IF($E86="","Type the expected amount",IF(G86=0,IF($E86=0,"OK - no payment expected","Not paid yet"),IF(ABS(H86)&lt;=1,"OK",IF(H86&lt;0,"Paid less","Paid more")))))</f>
      </c>
    </row>
    <row r="87">
      <c r="F87">
        <f>IF($A87="","",SUMIF(Payments!$A:$A,$A87,Payments!$C:$C))</f>
      </c>
      <c r="G87">
        <f>IF($A87="","",COUNTIF(Payments!$A:$A,$A87))</f>
      </c>
      <c r="H87">
        <f>IF(OR($A87="",$E87=""),"",F87-E87)</f>
      </c>
      <c r="I87">
        <f>IF($A87="","",IF($E87="","Type the expected amount",IF(G87=0,IF($E87=0,"OK - no payment expected","Not paid yet"),IF(ABS(H87)&lt;=1,"OK",IF(H87&lt;0,"Paid less","Paid more")))))</f>
      </c>
    </row>
    <row r="88">
      <c r="F88">
        <f>IF($A88="","",SUMIF(Payments!$A:$A,$A88,Payments!$C:$C))</f>
      </c>
      <c r="G88">
        <f>IF($A88="","",COUNTIF(Payments!$A:$A,$A88))</f>
      </c>
      <c r="H88">
        <f>IF(OR($A88="",$E88=""),"",F88-E88)</f>
      </c>
      <c r="I88">
        <f>IF($A88="","",IF($E88="","Type the expected amount",IF(G88=0,IF($E88=0,"OK - no payment expected","Not paid yet"),IF(ABS(H88)&lt;=1,"OK",IF(H88&lt;0,"Paid less","Paid more")))))</f>
      </c>
    </row>
    <row r="89">
      <c r="F89">
        <f>IF($A89="","",SUMIF(Payments!$A:$A,$A89,Payments!$C:$C))</f>
      </c>
      <c r="G89">
        <f>IF($A89="","",COUNTIF(Payments!$A:$A,$A89))</f>
      </c>
      <c r="H89">
        <f>IF(OR($A89="",$E89=""),"",F89-E89)</f>
      </c>
      <c r="I89">
        <f>IF($A89="","",IF($E89="","Type the expected amount",IF(G89=0,IF($E89=0,"OK - no payment expected","Not paid yet"),IF(ABS(H89)&lt;=1,"OK",IF(H89&lt;0,"Paid less","Paid more")))))</f>
      </c>
    </row>
    <row r="90">
      <c r="F90">
        <f>IF($A90="","",SUMIF(Payments!$A:$A,$A90,Payments!$C:$C))</f>
      </c>
      <c r="G90">
        <f>IF($A90="","",COUNTIF(Payments!$A:$A,$A90))</f>
      </c>
      <c r="H90">
        <f>IF(OR($A90="",$E90=""),"",F90-E90)</f>
      </c>
      <c r="I90">
        <f>IF($A90="","",IF($E90="","Type the expected amount",IF(G90=0,IF($E90=0,"OK - no payment expected","Not paid yet"),IF(ABS(H90)&lt;=1,"OK",IF(H90&lt;0,"Paid less","Paid more")))))</f>
      </c>
    </row>
    <row r="91">
      <c r="F91">
        <f>IF($A91="","",SUMIF(Payments!$A:$A,$A91,Payments!$C:$C))</f>
      </c>
      <c r="G91">
        <f>IF($A91="","",COUNTIF(Payments!$A:$A,$A91))</f>
      </c>
      <c r="H91">
        <f>IF(OR($A91="",$E91=""),"",F91-E91)</f>
      </c>
      <c r="I91">
        <f>IF($A91="","",IF($E91="","Type the expected amount",IF(G91=0,IF($E91=0,"OK - no payment expected","Not paid yet"),IF(ABS(H91)&lt;=1,"OK",IF(H91&lt;0,"Paid less","Paid more")))))</f>
      </c>
    </row>
    <row r="92">
      <c r="F92">
        <f>IF($A92="","",SUMIF(Payments!$A:$A,$A92,Payments!$C:$C))</f>
      </c>
      <c r="G92">
        <f>IF($A92="","",COUNTIF(Payments!$A:$A,$A92))</f>
      </c>
      <c r="H92">
        <f>IF(OR($A92="",$E92=""),"",F92-E92)</f>
      </c>
      <c r="I92">
        <f>IF($A92="","",IF($E92="","Type the expected amount",IF(G92=0,IF($E92=0,"OK - no payment expected","Not paid yet"),IF(ABS(H92)&lt;=1,"OK",IF(H92&lt;0,"Paid less","Paid more")))))</f>
      </c>
    </row>
    <row r="93">
      <c r="F93">
        <f>IF($A93="","",SUMIF(Payments!$A:$A,$A93,Payments!$C:$C))</f>
      </c>
      <c r="G93">
        <f>IF($A93="","",COUNTIF(Payments!$A:$A,$A93))</f>
      </c>
      <c r="H93">
        <f>IF(OR($A93="",$E93=""),"",F93-E93)</f>
      </c>
      <c r="I93">
        <f>IF($A93="","",IF($E93="","Type the expected amount",IF(G93=0,IF($E93=0,"OK - no payment expected","Not paid yet"),IF(ABS(H93)&lt;=1,"OK",IF(H93&lt;0,"Paid less","Paid more")))))</f>
      </c>
    </row>
    <row r="94">
      <c r="F94">
        <f>IF($A94="","",SUMIF(Payments!$A:$A,$A94,Payments!$C:$C))</f>
      </c>
      <c r="G94">
        <f>IF($A94="","",COUNTIF(Payments!$A:$A,$A94))</f>
      </c>
      <c r="H94">
        <f>IF(OR($A94="",$E94=""),"",F94-E94)</f>
      </c>
      <c r="I94">
        <f>IF($A94="","",IF($E94="","Type the expected amount",IF(G94=0,IF($E94=0,"OK - no payment expected","Not paid yet"),IF(ABS(H94)&lt;=1,"OK",IF(H94&lt;0,"Paid less","Paid more")))))</f>
      </c>
    </row>
    <row r="95">
      <c r="F95">
        <f>IF($A95="","",SUMIF(Payments!$A:$A,$A95,Payments!$C:$C))</f>
      </c>
      <c r="G95">
        <f>IF($A95="","",COUNTIF(Payments!$A:$A,$A95))</f>
      </c>
      <c r="H95">
        <f>IF(OR($A95="",$E95=""),"",F95-E95)</f>
      </c>
      <c r="I95">
        <f>IF($A95="","",IF($E95="","Type the expected amount",IF(G95=0,IF($E95=0,"OK - no payment expected","Not paid yet"),IF(ABS(H95)&lt;=1,"OK",IF(H95&lt;0,"Paid less","Paid more")))))</f>
      </c>
    </row>
    <row r="96">
      <c r="F96">
        <f>IF($A96="","",SUMIF(Payments!$A:$A,$A96,Payments!$C:$C))</f>
      </c>
      <c r="G96">
        <f>IF($A96="","",COUNTIF(Payments!$A:$A,$A96))</f>
      </c>
      <c r="H96">
        <f>IF(OR($A96="",$E96=""),"",F96-E96)</f>
      </c>
      <c r="I96">
        <f>IF($A96="","",IF($E96="","Type the expected amount",IF(G96=0,IF($E96=0,"OK - no payment expected","Not paid yet"),IF(ABS(H96)&lt;=1,"OK",IF(H96&lt;0,"Paid less","Paid more")))))</f>
      </c>
    </row>
    <row r="97">
      <c r="F97">
        <f>IF($A97="","",SUMIF(Payments!$A:$A,$A97,Payments!$C:$C))</f>
      </c>
      <c r="G97">
        <f>IF($A97="","",COUNTIF(Payments!$A:$A,$A97))</f>
      </c>
      <c r="H97">
        <f>IF(OR($A97="",$E97=""),"",F97-E97)</f>
      </c>
      <c r="I97">
        <f>IF($A97="","",IF($E97="","Type the expected amount",IF(G97=0,IF($E97=0,"OK - no payment expected","Not paid yet"),IF(ABS(H97)&lt;=1,"OK",IF(H97&lt;0,"Paid less","Paid more")))))</f>
      </c>
    </row>
    <row r="98">
      <c r="F98">
        <f>IF($A98="","",SUMIF(Payments!$A:$A,$A98,Payments!$C:$C))</f>
      </c>
      <c r="G98">
        <f>IF($A98="","",COUNTIF(Payments!$A:$A,$A98))</f>
      </c>
      <c r="H98">
        <f>IF(OR($A98="",$E98=""),"",F98-E98)</f>
      </c>
      <c r="I98">
        <f>IF($A98="","",IF($E98="","Type the expected amount",IF(G98=0,IF($E98=0,"OK - no payment expected","Not paid yet"),IF(ABS(H98)&lt;=1,"OK",IF(H98&lt;0,"Paid less","Paid more")))))</f>
      </c>
    </row>
    <row r="99">
      <c r="F99">
        <f>IF($A99="","",SUMIF(Payments!$A:$A,$A99,Payments!$C:$C))</f>
      </c>
      <c r="G99">
        <f>IF($A99="","",COUNTIF(Payments!$A:$A,$A99))</f>
      </c>
      <c r="H99">
        <f>IF(OR($A99="",$E99=""),"",F99-E99)</f>
      </c>
      <c r="I99">
        <f>IF($A99="","",IF($E99="","Type the expected amount",IF(G99=0,IF($E99=0,"OK - no payment expected","Not paid yet"),IF(ABS(H99)&lt;=1,"OK",IF(H99&lt;0,"Paid less","Paid more")))))</f>
      </c>
    </row>
    <row r="100">
      <c r="F100">
        <f>IF($A100="","",SUMIF(Payments!$A:$A,$A100,Payments!$C:$C))</f>
      </c>
      <c r="G100">
        <f>IF($A100="","",COUNTIF(Payments!$A:$A,$A100))</f>
      </c>
      <c r="H100">
        <f>IF(OR($A100="",$E100=""),"",F100-E100)</f>
      </c>
      <c r="I100">
        <f>IF($A100="","",IF($E100="","Type the expected amount",IF(G100=0,IF($E100=0,"OK - no payment expected","Not paid yet"),IF(ABS(H100)&lt;=1,"OK",IF(H100&lt;0,"Paid less","Paid more")))))</f>
      </c>
    </row>
    <row r="101">
      <c r="F101">
        <f>IF($A101="","",SUMIF(Payments!$A:$A,$A101,Payments!$C:$C))</f>
      </c>
      <c r="G101">
        <f>IF($A101="","",COUNTIF(Payments!$A:$A,$A101))</f>
      </c>
      <c r="H101">
        <f>IF(OR($A101="",$E101=""),"",F101-E101)</f>
      </c>
      <c r="I101">
        <f>IF($A101="","",IF($E101="","Type the expected amount",IF(G101=0,IF($E101=0,"OK - no payment expected","Not paid yet"),IF(ABS(H101)&lt;=1,"OK",IF(H101&lt;0,"Paid less","Paid more")))))</f>
      </c>
    </row>
    <row r="102">
      <c r="F102">
        <f>IF($A102="","",SUMIF(Payments!$A:$A,$A102,Payments!$C:$C))</f>
      </c>
      <c r="G102">
        <f>IF($A102="","",COUNTIF(Payments!$A:$A,$A102))</f>
      </c>
      <c r="H102">
        <f>IF(OR($A102="",$E102=""),"",F102-E102)</f>
      </c>
      <c r="I102">
        <f>IF($A102="","",IF($E102="","Type the expected amount",IF(G102=0,IF($E102=0,"OK - no payment expected","Not paid yet"),IF(ABS(H102)&lt;=1,"OK",IF(H102&lt;0,"Paid less","Paid more")))))</f>
      </c>
    </row>
    <row r="103">
      <c r="F103">
        <f>IF($A103="","",SUMIF(Payments!$A:$A,$A103,Payments!$C:$C))</f>
      </c>
      <c r="G103">
        <f>IF($A103="","",COUNTIF(Payments!$A:$A,$A103))</f>
      </c>
      <c r="H103">
        <f>IF(OR($A103="",$E103=""),"",F103-E103)</f>
      </c>
      <c r="I103">
        <f>IF($A103="","",IF($E103="","Type the expected amount",IF(G103=0,IF($E103=0,"OK - no payment expected","Not paid yet"),IF(ABS(H103)&lt;=1,"OK",IF(H103&lt;0,"Paid less","Paid more")))))</f>
      </c>
    </row>
    <row r="104">
      <c r="F104">
        <f>IF($A104="","",SUMIF(Payments!$A:$A,$A104,Payments!$C:$C))</f>
      </c>
      <c r="G104">
        <f>IF($A104="","",COUNTIF(Payments!$A:$A,$A104))</f>
      </c>
      <c r="H104">
        <f>IF(OR($A104="",$E104=""),"",F104-E104)</f>
      </c>
      <c r="I104">
        <f>IF($A104="","",IF($E104="","Type the expected amount",IF(G104=0,IF($E104=0,"OK - no payment expected","Not paid yet"),IF(ABS(H104)&lt;=1,"OK",IF(H104&lt;0,"Paid less","Paid more")))))</f>
      </c>
    </row>
    <row r="105">
      <c r="F105">
        <f>IF($A105="","",SUMIF(Payments!$A:$A,$A105,Payments!$C:$C))</f>
      </c>
      <c r="G105">
        <f>IF($A105="","",COUNTIF(Payments!$A:$A,$A105))</f>
      </c>
      <c r="H105">
        <f>IF(OR($A105="",$E105=""),"",F105-E105)</f>
      </c>
      <c r="I105">
        <f>IF($A105="","",IF($E105="","Type the expected amount",IF(G105=0,IF($E105=0,"OK - no payment expected","Not paid yet"),IF(ABS(H105)&lt;=1,"OK",IF(H105&lt;0,"Paid less","Paid more")))))</f>
      </c>
    </row>
    <row r="106">
      <c r="F106">
        <f>IF($A106="","",SUMIF(Payments!$A:$A,$A106,Payments!$C:$C))</f>
      </c>
      <c r="G106">
        <f>IF($A106="","",COUNTIF(Payments!$A:$A,$A106))</f>
      </c>
      <c r="H106">
        <f>IF(OR($A106="",$E106=""),"",F106-E106)</f>
      </c>
      <c r="I106">
        <f>IF($A106="","",IF($E106="","Type the expected amount",IF(G106=0,IF($E106=0,"OK - no payment expected","Not paid yet"),IF(ABS(H106)&lt;=1,"OK",IF(H106&lt;0,"Paid less","Paid more")))))</f>
      </c>
    </row>
    <row r="107">
      <c r="F107">
        <f>IF($A107="","",SUMIF(Payments!$A:$A,$A107,Payments!$C:$C))</f>
      </c>
      <c r="G107">
        <f>IF($A107="","",COUNTIF(Payments!$A:$A,$A107))</f>
      </c>
      <c r="H107">
        <f>IF(OR($A107="",$E107=""),"",F107-E107)</f>
      </c>
      <c r="I107">
        <f>IF($A107="","",IF($E107="","Type the expected amount",IF(G107=0,IF($E107=0,"OK - no payment expected","Not paid yet"),IF(ABS(H107)&lt;=1,"OK",IF(H107&lt;0,"Paid less","Paid more")))))</f>
      </c>
    </row>
    <row r="108">
      <c r="F108">
        <f>IF($A108="","",SUMIF(Payments!$A:$A,$A108,Payments!$C:$C))</f>
      </c>
      <c r="G108">
        <f>IF($A108="","",COUNTIF(Payments!$A:$A,$A108))</f>
      </c>
      <c r="H108">
        <f>IF(OR($A108="",$E108=""),"",F108-E108)</f>
      </c>
      <c r="I108">
        <f>IF($A108="","",IF($E108="","Type the expected amount",IF(G108=0,IF($E108=0,"OK - no payment expected","Not paid yet"),IF(ABS(H108)&lt;=1,"OK",IF(H108&lt;0,"Paid less","Paid more")))))</f>
      </c>
    </row>
    <row r="109">
      <c r="F109">
        <f>IF($A109="","",SUMIF(Payments!$A:$A,$A109,Payments!$C:$C))</f>
      </c>
      <c r="G109">
        <f>IF($A109="","",COUNTIF(Payments!$A:$A,$A109))</f>
      </c>
      <c r="H109">
        <f>IF(OR($A109="",$E109=""),"",F109-E109)</f>
      </c>
      <c r="I109">
        <f>IF($A109="","",IF($E109="","Type the expected amount",IF(G109=0,IF($E109=0,"OK - no payment expected","Not paid yet"),IF(ABS(H109)&lt;=1,"OK",IF(H109&lt;0,"Paid less","Paid more")))))</f>
      </c>
    </row>
    <row r="110">
      <c r="F110">
        <f>IF($A110="","",SUMIF(Payments!$A:$A,$A110,Payments!$C:$C))</f>
      </c>
      <c r="G110">
        <f>IF($A110="","",COUNTIF(Payments!$A:$A,$A110))</f>
      </c>
      <c r="H110">
        <f>IF(OR($A110="",$E110=""),"",F110-E110)</f>
      </c>
      <c r="I110">
        <f>IF($A110="","",IF($E110="","Type the expected amount",IF(G110=0,IF($E110=0,"OK - no payment expected","Not paid yet"),IF(ABS(H110)&lt;=1,"OK",IF(H110&lt;0,"Paid less","Paid more")))))</f>
      </c>
    </row>
    <row r="111">
      <c r="F111">
        <f>IF($A111="","",SUMIF(Payments!$A:$A,$A111,Payments!$C:$C))</f>
      </c>
      <c r="G111">
        <f>IF($A111="","",COUNTIF(Payments!$A:$A,$A111))</f>
      </c>
      <c r="H111">
        <f>IF(OR($A111="",$E111=""),"",F111-E111)</f>
      </c>
      <c r="I111">
        <f>IF($A111="","",IF($E111="","Type the expected amount",IF(G111=0,IF($E111=0,"OK - no payment expected","Not paid yet"),IF(ABS(H111)&lt;=1,"OK",IF(H111&lt;0,"Paid less","Paid more")))))</f>
      </c>
    </row>
    <row r="112">
      <c r="F112">
        <f>IF($A112="","",SUMIF(Payments!$A:$A,$A112,Payments!$C:$C))</f>
      </c>
      <c r="G112">
        <f>IF($A112="","",COUNTIF(Payments!$A:$A,$A112))</f>
      </c>
      <c r="H112">
        <f>IF(OR($A112="",$E112=""),"",F112-E112)</f>
      </c>
      <c r="I112">
        <f>IF($A112="","",IF($E112="","Type the expected amount",IF(G112=0,IF($E112=0,"OK - no payment expected","Not paid yet"),IF(ABS(H112)&lt;=1,"OK",IF(H112&lt;0,"Paid less","Paid more")))))</f>
      </c>
    </row>
    <row r="113">
      <c r="F113">
        <f>IF($A113="","",SUMIF(Payments!$A:$A,$A113,Payments!$C:$C))</f>
      </c>
      <c r="G113">
        <f>IF($A113="","",COUNTIF(Payments!$A:$A,$A113))</f>
      </c>
      <c r="H113">
        <f>IF(OR($A113="",$E113=""),"",F113-E113)</f>
      </c>
      <c r="I113">
        <f>IF($A113="","",IF($E113="","Type the expected amount",IF(G113=0,IF($E113=0,"OK - no payment expected","Not paid yet"),IF(ABS(H113)&lt;=1,"OK",IF(H113&lt;0,"Paid less","Paid more")))))</f>
      </c>
    </row>
    <row r="114">
      <c r="F114">
        <f>IF($A114="","",SUMIF(Payments!$A:$A,$A114,Payments!$C:$C))</f>
      </c>
      <c r="G114">
        <f>IF($A114="","",COUNTIF(Payments!$A:$A,$A114))</f>
      </c>
      <c r="H114">
        <f>IF(OR($A114="",$E114=""),"",F114-E114)</f>
      </c>
      <c r="I114">
        <f>IF($A114="","",IF($E114="","Type the expected amount",IF(G114=0,IF($E114=0,"OK - no payment expected","Not paid yet"),IF(ABS(H114)&lt;=1,"OK",IF(H114&lt;0,"Paid less","Paid more")))))</f>
      </c>
    </row>
    <row r="115">
      <c r="F115">
        <f>IF($A115="","",SUMIF(Payments!$A:$A,$A115,Payments!$C:$C))</f>
      </c>
      <c r="G115">
        <f>IF($A115="","",COUNTIF(Payments!$A:$A,$A115))</f>
      </c>
      <c r="H115">
        <f>IF(OR($A115="",$E115=""),"",F115-E115)</f>
      </c>
      <c r="I115">
        <f>IF($A115="","",IF($E115="","Type the expected amount",IF(G115=0,IF($E115=0,"OK - no payment expected","Not paid yet"),IF(ABS(H115)&lt;=1,"OK",IF(H115&lt;0,"Paid less","Paid more")))))</f>
      </c>
    </row>
    <row r="116">
      <c r="F116">
        <f>IF($A116="","",SUMIF(Payments!$A:$A,$A116,Payments!$C:$C))</f>
      </c>
      <c r="G116">
        <f>IF($A116="","",COUNTIF(Payments!$A:$A,$A116))</f>
      </c>
      <c r="H116">
        <f>IF(OR($A116="",$E116=""),"",F116-E116)</f>
      </c>
      <c r="I116">
        <f>IF($A116="","",IF($E116="","Type the expected amount",IF(G116=0,IF($E116=0,"OK - no payment expected","Not paid yet"),IF(ABS(H116)&lt;=1,"OK",IF(H116&lt;0,"Paid less","Paid more")))))</f>
      </c>
    </row>
    <row r="117">
      <c r="F117">
        <f>IF($A117="","",SUMIF(Payments!$A:$A,$A117,Payments!$C:$C))</f>
      </c>
      <c r="G117">
        <f>IF($A117="","",COUNTIF(Payments!$A:$A,$A117))</f>
      </c>
      <c r="H117">
        <f>IF(OR($A117="",$E117=""),"",F117-E117)</f>
      </c>
      <c r="I117">
        <f>IF($A117="","",IF($E117="","Type the expected amount",IF(G117=0,IF($E117=0,"OK - no payment expected","Not paid yet"),IF(ABS(H117)&lt;=1,"OK",IF(H117&lt;0,"Paid less","Paid more")))))</f>
      </c>
    </row>
    <row r="118">
      <c r="F118">
        <f>IF($A118="","",SUMIF(Payments!$A:$A,$A118,Payments!$C:$C))</f>
      </c>
      <c r="G118">
        <f>IF($A118="","",COUNTIF(Payments!$A:$A,$A118))</f>
      </c>
      <c r="H118">
        <f>IF(OR($A118="",$E118=""),"",F118-E118)</f>
      </c>
      <c r="I118">
        <f>IF($A118="","",IF($E118="","Type the expected amount",IF(G118=0,IF($E118=0,"OK - no payment expected","Not paid yet"),IF(ABS(H118)&lt;=1,"OK",IF(H118&lt;0,"Paid less","Paid more")))))</f>
      </c>
    </row>
    <row r="119">
      <c r="F119">
        <f>IF($A119="","",SUMIF(Payments!$A:$A,$A119,Payments!$C:$C))</f>
      </c>
      <c r="G119">
        <f>IF($A119="","",COUNTIF(Payments!$A:$A,$A119))</f>
      </c>
      <c r="H119">
        <f>IF(OR($A119="",$E119=""),"",F119-E119)</f>
      </c>
      <c r="I119">
        <f>IF($A119="","",IF($E119="","Type the expected amount",IF(G119=0,IF($E119=0,"OK - no payment expected","Not paid yet"),IF(ABS(H119)&lt;=1,"OK",IF(H119&lt;0,"Paid less","Paid more")))))</f>
      </c>
    </row>
    <row r="120">
      <c r="F120">
        <f>IF($A120="","",SUMIF(Payments!$A:$A,$A120,Payments!$C:$C))</f>
      </c>
      <c r="G120">
        <f>IF($A120="","",COUNTIF(Payments!$A:$A,$A120))</f>
      </c>
      <c r="H120">
        <f>IF(OR($A120="",$E120=""),"",F120-E120)</f>
      </c>
      <c r="I120">
        <f>IF($A120="","",IF($E120="","Type the expected amount",IF(G120=0,IF($E120=0,"OK - no payment expected","Not paid yet"),IF(ABS(H120)&lt;=1,"OK",IF(H120&lt;0,"Paid less","Paid more")))))</f>
      </c>
    </row>
    <row r="121">
      <c r="F121">
        <f>IF($A121="","",SUMIF(Payments!$A:$A,$A121,Payments!$C:$C))</f>
      </c>
      <c r="G121">
        <f>IF($A121="","",COUNTIF(Payments!$A:$A,$A121))</f>
      </c>
      <c r="H121">
        <f>IF(OR($A121="",$E121=""),"",F121-E121)</f>
      </c>
      <c r="I121">
        <f>IF($A121="","",IF($E121="","Type the expected amount",IF(G121=0,IF($E121=0,"OK - no payment expected","Not paid yet"),IF(ABS(H121)&lt;=1,"OK",IF(H121&lt;0,"Paid less","Paid more")))))</f>
      </c>
    </row>
    <row r="122">
      <c r="F122">
        <f>IF($A122="","",SUMIF(Payments!$A:$A,$A122,Payments!$C:$C))</f>
      </c>
      <c r="G122">
        <f>IF($A122="","",COUNTIF(Payments!$A:$A,$A122))</f>
      </c>
      <c r="H122">
        <f>IF(OR($A122="",$E122=""),"",F122-E122)</f>
      </c>
      <c r="I122">
        <f>IF($A122="","",IF($E122="","Type the expected amount",IF(G122=0,IF($E122=0,"OK - no payment expected","Not paid yet"),IF(ABS(H122)&lt;=1,"OK",IF(H122&lt;0,"Paid less","Paid more")))))</f>
      </c>
    </row>
    <row r="123">
      <c r="F123">
        <f>IF($A123="","",SUMIF(Payments!$A:$A,$A123,Payments!$C:$C))</f>
      </c>
      <c r="G123">
        <f>IF($A123="","",COUNTIF(Payments!$A:$A,$A123))</f>
      </c>
      <c r="H123">
        <f>IF(OR($A123="",$E123=""),"",F123-E123)</f>
      </c>
      <c r="I123">
        <f>IF($A123="","",IF($E123="","Type the expected amount",IF(G123=0,IF($E123=0,"OK - no payment expected","Not paid yet"),IF(ABS(H123)&lt;=1,"OK",IF(H123&lt;0,"Paid less","Paid more")))))</f>
      </c>
    </row>
    <row r="124">
      <c r="F124">
        <f>IF($A124="","",SUMIF(Payments!$A:$A,$A124,Payments!$C:$C))</f>
      </c>
      <c r="G124">
        <f>IF($A124="","",COUNTIF(Payments!$A:$A,$A124))</f>
      </c>
      <c r="H124">
        <f>IF(OR($A124="",$E124=""),"",F124-E124)</f>
      </c>
      <c r="I124">
        <f>IF($A124="","",IF($E124="","Type the expected amount",IF(G124=0,IF($E124=0,"OK - no payment expected","Not paid yet"),IF(ABS(H124)&lt;=1,"OK",IF(H124&lt;0,"Paid less","Paid more")))))</f>
      </c>
    </row>
    <row r="125">
      <c r="F125">
        <f>IF($A125="","",SUMIF(Payments!$A:$A,$A125,Payments!$C:$C))</f>
      </c>
      <c r="G125">
        <f>IF($A125="","",COUNTIF(Payments!$A:$A,$A125))</f>
      </c>
      <c r="H125">
        <f>IF(OR($A125="",$E125=""),"",F125-E125)</f>
      </c>
      <c r="I125">
        <f>IF($A125="","",IF($E125="","Type the expected amount",IF(G125=0,IF($E125=0,"OK - no payment expected","Not paid yet"),IF(ABS(H125)&lt;=1,"OK",IF(H125&lt;0,"Paid less","Paid more")))))</f>
      </c>
    </row>
    <row r="126">
      <c r="F126">
        <f>IF($A126="","",SUMIF(Payments!$A:$A,$A126,Payments!$C:$C))</f>
      </c>
      <c r="G126">
        <f>IF($A126="","",COUNTIF(Payments!$A:$A,$A126))</f>
      </c>
      <c r="H126">
        <f>IF(OR($A126="",$E126=""),"",F126-E126)</f>
      </c>
      <c r="I126">
        <f>IF($A126="","",IF($E126="","Type the expected amount",IF(G126=0,IF($E126=0,"OK - no payment expected","Not paid yet"),IF(ABS(H126)&lt;=1,"OK",IF(H126&lt;0,"Paid less","Paid more")))))</f>
      </c>
    </row>
    <row r="127">
      <c r="F127">
        <f>IF($A127="","",SUMIF(Payments!$A:$A,$A127,Payments!$C:$C))</f>
      </c>
      <c r="G127">
        <f>IF($A127="","",COUNTIF(Payments!$A:$A,$A127))</f>
      </c>
      <c r="H127">
        <f>IF(OR($A127="",$E127=""),"",F127-E127)</f>
      </c>
      <c r="I127">
        <f>IF($A127="","",IF($E127="","Type the expected amount",IF(G127=0,IF($E127=0,"OK - no payment expected","Not paid yet"),IF(ABS(H127)&lt;=1,"OK",IF(H127&lt;0,"Paid less","Paid more")))))</f>
      </c>
    </row>
    <row r="128">
      <c r="F128">
        <f>IF($A128="","",SUMIF(Payments!$A:$A,$A128,Payments!$C:$C))</f>
      </c>
      <c r="G128">
        <f>IF($A128="","",COUNTIF(Payments!$A:$A,$A128))</f>
      </c>
      <c r="H128">
        <f>IF(OR($A128="",$E128=""),"",F128-E128)</f>
      </c>
      <c r="I128">
        <f>IF($A128="","",IF($E128="","Type the expected amount",IF(G128=0,IF($E128=0,"OK - no payment expected","Not paid yet"),IF(ABS(H128)&lt;=1,"OK",IF(H128&lt;0,"Paid less","Paid more")))))</f>
      </c>
    </row>
    <row r="129">
      <c r="F129">
        <f>IF($A129="","",SUMIF(Payments!$A:$A,$A129,Payments!$C:$C))</f>
      </c>
      <c r="G129">
        <f>IF($A129="","",COUNTIF(Payments!$A:$A,$A129))</f>
      </c>
      <c r="H129">
        <f>IF(OR($A129="",$E129=""),"",F129-E129)</f>
      </c>
      <c r="I129">
        <f>IF($A129="","",IF($E129="","Type the expected amount",IF(G129=0,IF($E129=0,"OK - no payment expected","Not paid yet"),IF(ABS(H129)&lt;=1,"OK",IF(H129&lt;0,"Paid less","Paid more")))))</f>
      </c>
    </row>
    <row r="130">
      <c r="F130">
        <f>IF($A130="","",SUMIF(Payments!$A:$A,$A130,Payments!$C:$C))</f>
      </c>
      <c r="G130">
        <f>IF($A130="","",COUNTIF(Payments!$A:$A,$A130))</f>
      </c>
      <c r="H130">
        <f>IF(OR($A130="",$E130=""),"",F130-E130)</f>
      </c>
      <c r="I130">
        <f>IF($A130="","",IF($E130="","Type the expected amount",IF(G130=0,IF($E130=0,"OK - no payment expected","Not paid yet"),IF(ABS(H130)&lt;=1,"OK",IF(H130&lt;0,"Paid less","Paid more")))))</f>
      </c>
    </row>
    <row r="131">
      <c r="F131">
        <f>IF($A131="","",SUMIF(Payments!$A:$A,$A131,Payments!$C:$C))</f>
      </c>
      <c r="G131">
        <f>IF($A131="","",COUNTIF(Payments!$A:$A,$A131))</f>
      </c>
      <c r="H131">
        <f>IF(OR($A131="",$E131=""),"",F131-E131)</f>
      </c>
      <c r="I131">
        <f>IF($A131="","",IF($E131="","Type the expected amount",IF(G131=0,IF($E131=0,"OK - no payment expected","Not paid yet"),IF(ABS(H131)&lt;=1,"OK",IF(H131&lt;0,"Paid less","Paid more")))))</f>
      </c>
    </row>
    <row r="132">
      <c r="F132">
        <f>IF($A132="","",SUMIF(Payments!$A:$A,$A132,Payments!$C:$C))</f>
      </c>
      <c r="G132">
        <f>IF($A132="","",COUNTIF(Payments!$A:$A,$A132))</f>
      </c>
      <c r="H132">
        <f>IF(OR($A132="",$E132=""),"",F132-E132)</f>
      </c>
      <c r="I132">
        <f>IF($A132="","",IF($E132="","Type the expected amount",IF(G132=0,IF($E132=0,"OK - no payment expected","Not paid yet"),IF(ABS(H132)&lt;=1,"OK",IF(H132&lt;0,"Paid less","Paid more")))))</f>
      </c>
    </row>
    <row r="133">
      <c r="F133">
        <f>IF($A133="","",SUMIF(Payments!$A:$A,$A133,Payments!$C:$C))</f>
      </c>
      <c r="G133">
        <f>IF($A133="","",COUNTIF(Payments!$A:$A,$A133))</f>
      </c>
      <c r="H133">
        <f>IF(OR($A133="",$E133=""),"",F133-E133)</f>
      </c>
      <c r="I133">
        <f>IF($A133="","",IF($E133="","Type the expected amount",IF(G133=0,IF($E133=0,"OK - no payment expected","Not paid yet"),IF(ABS(H133)&lt;=1,"OK",IF(H133&lt;0,"Paid less","Paid more")))))</f>
      </c>
    </row>
    <row r="134">
      <c r="F134">
        <f>IF($A134="","",SUMIF(Payments!$A:$A,$A134,Payments!$C:$C))</f>
      </c>
      <c r="G134">
        <f>IF($A134="","",COUNTIF(Payments!$A:$A,$A134))</f>
      </c>
      <c r="H134">
        <f>IF(OR($A134="",$E134=""),"",F134-E134)</f>
      </c>
      <c r="I134">
        <f>IF($A134="","",IF($E134="","Type the expected amount",IF(G134=0,IF($E134=0,"OK - no payment expected","Not paid yet"),IF(ABS(H134)&lt;=1,"OK",IF(H134&lt;0,"Paid less","Paid more")))))</f>
      </c>
    </row>
    <row r="135">
      <c r="F135">
        <f>IF($A135="","",SUMIF(Payments!$A:$A,$A135,Payments!$C:$C))</f>
      </c>
      <c r="G135">
        <f>IF($A135="","",COUNTIF(Payments!$A:$A,$A135))</f>
      </c>
      <c r="H135">
        <f>IF(OR($A135="",$E135=""),"",F135-E135)</f>
      </c>
      <c r="I135">
        <f>IF($A135="","",IF($E135="","Type the expected amount",IF(G135=0,IF($E135=0,"OK - no payment expected","Not paid yet"),IF(ABS(H135)&lt;=1,"OK",IF(H135&lt;0,"Paid less","Paid more")))))</f>
      </c>
    </row>
    <row r="136">
      <c r="F136">
        <f>IF($A136="","",SUMIF(Payments!$A:$A,$A136,Payments!$C:$C))</f>
      </c>
      <c r="G136">
        <f>IF($A136="","",COUNTIF(Payments!$A:$A,$A136))</f>
      </c>
      <c r="H136">
        <f>IF(OR($A136="",$E136=""),"",F136-E136)</f>
      </c>
      <c r="I136">
        <f>IF($A136="","",IF($E136="","Type the expected amount",IF(G136=0,IF($E136=0,"OK - no payment expected","Not paid yet"),IF(ABS(H136)&lt;=1,"OK",IF(H136&lt;0,"Paid less","Paid more")))))</f>
      </c>
    </row>
    <row r="137">
      <c r="F137">
        <f>IF($A137="","",SUMIF(Payments!$A:$A,$A137,Payments!$C:$C))</f>
      </c>
      <c r="G137">
        <f>IF($A137="","",COUNTIF(Payments!$A:$A,$A137))</f>
      </c>
      <c r="H137">
        <f>IF(OR($A137="",$E137=""),"",F137-E137)</f>
      </c>
      <c r="I137">
        <f>IF($A137="","",IF($E137="","Type the expected amount",IF(G137=0,IF($E137=0,"OK - no payment expected","Not paid yet"),IF(ABS(H137)&lt;=1,"OK",IF(H137&lt;0,"Paid less","Paid more")))))</f>
      </c>
    </row>
    <row r="138">
      <c r="F138">
        <f>IF($A138="","",SUMIF(Payments!$A:$A,$A138,Payments!$C:$C))</f>
      </c>
      <c r="G138">
        <f>IF($A138="","",COUNTIF(Payments!$A:$A,$A138))</f>
      </c>
      <c r="H138">
        <f>IF(OR($A138="",$E138=""),"",F138-E138)</f>
      </c>
      <c r="I138">
        <f>IF($A138="","",IF($E138="","Type the expected amount",IF(G138=0,IF($E138=0,"OK - no payment expected","Not paid yet"),IF(ABS(H138)&lt;=1,"OK",IF(H138&lt;0,"Paid less","Paid more")))))</f>
      </c>
    </row>
    <row r="139">
      <c r="F139">
        <f>IF($A139="","",SUMIF(Payments!$A:$A,$A139,Payments!$C:$C))</f>
      </c>
      <c r="G139">
        <f>IF($A139="","",COUNTIF(Payments!$A:$A,$A139))</f>
      </c>
      <c r="H139">
        <f>IF(OR($A139="",$E139=""),"",F139-E139)</f>
      </c>
      <c r="I139">
        <f>IF($A139="","",IF($E139="","Type the expected amount",IF(G139=0,IF($E139=0,"OK - no payment expected","Not paid yet"),IF(ABS(H139)&lt;=1,"OK",IF(H139&lt;0,"Paid less","Paid more")))))</f>
      </c>
    </row>
    <row r="140">
      <c r="F140">
        <f>IF($A140="","",SUMIF(Payments!$A:$A,$A140,Payments!$C:$C))</f>
      </c>
      <c r="G140">
        <f>IF($A140="","",COUNTIF(Payments!$A:$A,$A140))</f>
      </c>
      <c r="H140">
        <f>IF(OR($A140="",$E140=""),"",F140-E140)</f>
      </c>
      <c r="I140">
        <f>IF($A140="","",IF($E140="","Type the expected amount",IF(G140=0,IF($E140=0,"OK - no payment expected","Not paid yet"),IF(ABS(H140)&lt;=1,"OK",IF(H140&lt;0,"Paid less","Paid more")))))</f>
      </c>
    </row>
    <row r="141">
      <c r="F141">
        <f>IF($A141="","",SUMIF(Payments!$A:$A,$A141,Payments!$C:$C))</f>
      </c>
      <c r="G141">
        <f>IF($A141="","",COUNTIF(Payments!$A:$A,$A141))</f>
      </c>
      <c r="H141">
        <f>IF(OR($A141="",$E141=""),"",F141-E141)</f>
      </c>
      <c r="I141">
        <f>IF($A141="","",IF($E141="","Type the expected amount",IF(G141=0,IF($E141=0,"OK - no payment expected","Not paid yet"),IF(ABS(H141)&lt;=1,"OK",IF(H141&lt;0,"Paid less","Paid more")))))</f>
      </c>
    </row>
    <row r="142">
      <c r="F142">
        <f>IF($A142="","",SUMIF(Payments!$A:$A,$A142,Payments!$C:$C))</f>
      </c>
      <c r="G142">
        <f>IF($A142="","",COUNTIF(Payments!$A:$A,$A142))</f>
      </c>
      <c r="H142">
        <f>IF(OR($A142="",$E142=""),"",F142-E142)</f>
      </c>
      <c r="I142">
        <f>IF($A142="","",IF($E142="","Type the expected amount",IF(G142=0,IF($E142=0,"OK - no payment expected","Not paid yet"),IF(ABS(H142)&lt;=1,"OK",IF(H142&lt;0,"Paid less","Paid more")))))</f>
      </c>
    </row>
    <row r="143">
      <c r="F143">
        <f>IF($A143="","",SUMIF(Payments!$A:$A,$A143,Payments!$C:$C))</f>
      </c>
      <c r="G143">
        <f>IF($A143="","",COUNTIF(Payments!$A:$A,$A143))</f>
      </c>
      <c r="H143">
        <f>IF(OR($A143="",$E143=""),"",F143-E143)</f>
      </c>
      <c r="I143">
        <f>IF($A143="","",IF($E143="","Type the expected amount",IF(G143=0,IF($E143=0,"OK - no payment expected","Not paid yet"),IF(ABS(H143)&lt;=1,"OK",IF(H143&lt;0,"Paid less","Paid more")))))</f>
      </c>
    </row>
    <row r="144">
      <c r="F144">
        <f>IF($A144="","",SUMIF(Payments!$A:$A,$A144,Payments!$C:$C))</f>
      </c>
      <c r="G144">
        <f>IF($A144="","",COUNTIF(Payments!$A:$A,$A144))</f>
      </c>
      <c r="H144">
        <f>IF(OR($A144="",$E144=""),"",F144-E144)</f>
      </c>
      <c r="I144">
        <f>IF($A144="","",IF($E144="","Type the expected amount",IF(G144=0,IF($E144=0,"OK - no payment expected","Not paid yet"),IF(ABS(H144)&lt;=1,"OK",IF(H144&lt;0,"Paid less","Paid more")))))</f>
      </c>
    </row>
    <row r="145">
      <c r="F145">
        <f>IF($A145="","",SUMIF(Payments!$A:$A,$A145,Payments!$C:$C))</f>
      </c>
      <c r="G145">
        <f>IF($A145="","",COUNTIF(Payments!$A:$A,$A145))</f>
      </c>
      <c r="H145">
        <f>IF(OR($A145="",$E145=""),"",F145-E145)</f>
      </c>
      <c r="I145">
        <f>IF($A145="","",IF($E145="","Type the expected amount",IF(G145=0,IF($E145=0,"OK - no payment expected","Not paid yet"),IF(ABS(H145)&lt;=1,"OK",IF(H145&lt;0,"Paid less","Paid more")))))</f>
      </c>
    </row>
    <row r="146">
      <c r="F146">
        <f>IF($A146="","",SUMIF(Payments!$A:$A,$A146,Payments!$C:$C))</f>
      </c>
      <c r="G146">
        <f>IF($A146="","",COUNTIF(Payments!$A:$A,$A146))</f>
      </c>
      <c r="H146">
        <f>IF(OR($A146="",$E146=""),"",F146-E146)</f>
      </c>
      <c r="I146">
        <f>IF($A146="","",IF($E146="","Type the expected amount",IF(G146=0,IF($E146=0,"OK - no payment expected","Not paid yet"),IF(ABS(H146)&lt;=1,"OK",IF(H146&lt;0,"Paid less","Paid more")))))</f>
      </c>
    </row>
    <row r="147">
      <c r="F147">
        <f>IF($A147="","",SUMIF(Payments!$A:$A,$A147,Payments!$C:$C))</f>
      </c>
      <c r="G147">
        <f>IF($A147="","",COUNTIF(Payments!$A:$A,$A147))</f>
      </c>
      <c r="H147">
        <f>IF(OR($A147="",$E147=""),"",F147-E147)</f>
      </c>
      <c r="I147">
        <f>IF($A147="","",IF($E147="","Type the expected amount",IF(G147=0,IF($E147=0,"OK - no payment expected","Not paid yet"),IF(ABS(H147)&lt;=1,"OK",IF(H147&lt;0,"Paid less","Paid more")))))</f>
      </c>
    </row>
    <row r="148">
      <c r="F148">
        <f>IF($A148="","",SUMIF(Payments!$A:$A,$A148,Payments!$C:$C))</f>
      </c>
      <c r="G148">
        <f>IF($A148="","",COUNTIF(Payments!$A:$A,$A148))</f>
      </c>
      <c r="H148">
        <f>IF(OR($A148="",$E148=""),"",F148-E148)</f>
      </c>
      <c r="I148">
        <f>IF($A148="","",IF($E148="","Type the expected amount",IF(G148=0,IF($E148=0,"OK - no payment expected","Not paid yet"),IF(ABS(H148)&lt;=1,"OK",IF(H148&lt;0,"Paid less","Paid more")))))</f>
      </c>
    </row>
    <row r="149">
      <c r="F149">
        <f>IF($A149="","",SUMIF(Payments!$A:$A,$A149,Payments!$C:$C))</f>
      </c>
      <c r="G149">
        <f>IF($A149="","",COUNTIF(Payments!$A:$A,$A149))</f>
      </c>
      <c r="H149">
        <f>IF(OR($A149="",$E149=""),"",F149-E149)</f>
      </c>
      <c r="I149">
        <f>IF($A149="","",IF($E149="","Type the expected amount",IF(G149=0,IF($E149=0,"OK - no payment expected","Not paid yet"),IF(ABS(H149)&lt;=1,"OK",IF(H149&lt;0,"Paid less","Paid more")))))</f>
      </c>
    </row>
    <row r="150">
      <c r="F150">
        <f>IF($A150="","",SUMIF(Payments!$A:$A,$A150,Payments!$C:$C))</f>
      </c>
      <c r="G150">
        <f>IF($A150="","",COUNTIF(Payments!$A:$A,$A150))</f>
      </c>
      <c r="H150">
        <f>IF(OR($A150="",$E150=""),"",F150-E150)</f>
      </c>
      <c r="I150">
        <f>IF($A150="","",IF($E150="","Type the expected amount",IF(G150=0,IF($E150=0,"OK - no payment expected","Not paid yet"),IF(ABS(H150)&lt;=1,"OK",IF(H150&lt;0,"Paid less","Paid more")))))</f>
      </c>
    </row>
    <row r="151">
      <c r="F151">
        <f>IF($A151="","",SUMIF(Payments!$A:$A,$A151,Payments!$C:$C))</f>
      </c>
      <c r="G151">
        <f>IF($A151="","",COUNTIF(Payments!$A:$A,$A151))</f>
      </c>
      <c r="H151">
        <f>IF(OR($A151="",$E151=""),"",F151-E151)</f>
      </c>
      <c r="I151">
        <f>IF($A151="","",IF($E151="","Type the expected amount",IF(G151=0,IF($E151=0,"OK - no payment expected","Not paid yet"),IF(ABS(H151)&lt;=1,"OK",IF(H151&lt;0,"Paid less","Paid more")))))</f>
      </c>
    </row>
    <row r="152">
      <c r="F152">
        <f>IF($A152="","",SUMIF(Payments!$A:$A,$A152,Payments!$C:$C))</f>
      </c>
      <c r="G152">
        <f>IF($A152="","",COUNTIF(Payments!$A:$A,$A152))</f>
      </c>
      <c r="H152">
        <f>IF(OR($A152="",$E152=""),"",F152-E152)</f>
      </c>
      <c r="I152">
        <f>IF($A152="","",IF($E152="","Type the expected amount",IF(G152=0,IF($E152=0,"OK - no payment expected","Not paid yet"),IF(ABS(H152)&lt;=1,"OK",IF(H152&lt;0,"Paid less","Paid more")))))</f>
      </c>
    </row>
    <row r="153">
      <c r="F153">
        <f>IF($A153="","",SUMIF(Payments!$A:$A,$A153,Payments!$C:$C))</f>
      </c>
      <c r="G153">
        <f>IF($A153="","",COUNTIF(Payments!$A:$A,$A153))</f>
      </c>
      <c r="H153">
        <f>IF(OR($A153="",$E153=""),"",F153-E153)</f>
      </c>
      <c r="I153">
        <f>IF($A153="","",IF($E153="","Type the expected amount",IF(G153=0,IF($E153=0,"OK - no payment expected","Not paid yet"),IF(ABS(H153)&lt;=1,"OK",IF(H153&lt;0,"Paid less","Paid more")))))</f>
      </c>
    </row>
    <row r="154">
      <c r="F154">
        <f>IF($A154="","",SUMIF(Payments!$A:$A,$A154,Payments!$C:$C))</f>
      </c>
      <c r="G154">
        <f>IF($A154="","",COUNTIF(Payments!$A:$A,$A154))</f>
      </c>
      <c r="H154">
        <f>IF(OR($A154="",$E154=""),"",F154-E154)</f>
      </c>
      <c r="I154">
        <f>IF($A154="","",IF($E154="","Type the expected amount",IF(G154=0,IF($E154=0,"OK - no payment expected","Not paid yet"),IF(ABS(H154)&lt;=1,"OK",IF(H154&lt;0,"Paid less","Paid more")))))</f>
      </c>
    </row>
    <row r="155">
      <c r="F155">
        <f>IF($A155="","",SUMIF(Payments!$A:$A,$A155,Payments!$C:$C))</f>
      </c>
      <c r="G155">
        <f>IF($A155="","",COUNTIF(Payments!$A:$A,$A155))</f>
      </c>
      <c r="H155">
        <f>IF(OR($A155="",$E155=""),"",F155-E155)</f>
      </c>
      <c r="I155">
        <f>IF($A155="","",IF($E155="","Type the expected amount",IF(G155=0,IF($E155=0,"OK - no payment expected","Not paid yet"),IF(ABS(H155)&lt;=1,"OK",IF(H155&lt;0,"Paid less","Paid more")))))</f>
      </c>
    </row>
    <row r="156">
      <c r="F156">
        <f>IF($A156="","",SUMIF(Payments!$A:$A,$A156,Payments!$C:$C))</f>
      </c>
      <c r="G156">
        <f>IF($A156="","",COUNTIF(Payments!$A:$A,$A156))</f>
      </c>
      <c r="H156">
        <f>IF(OR($A156="",$E156=""),"",F156-E156)</f>
      </c>
      <c r="I156">
        <f>IF($A156="","",IF($E156="","Type the expected amount",IF(G156=0,IF($E156=0,"OK - no payment expected","Not paid yet"),IF(ABS(H156)&lt;=1,"OK",IF(H156&lt;0,"Paid less","Paid more")))))</f>
      </c>
    </row>
    <row r="157">
      <c r="F157">
        <f>IF($A157="","",SUMIF(Payments!$A:$A,$A157,Payments!$C:$C))</f>
      </c>
      <c r="G157">
        <f>IF($A157="","",COUNTIF(Payments!$A:$A,$A157))</f>
      </c>
      <c r="H157">
        <f>IF(OR($A157="",$E157=""),"",F157-E157)</f>
      </c>
      <c r="I157">
        <f>IF($A157="","",IF($E157="","Type the expected amount",IF(G157=0,IF($E157=0,"OK - no payment expected","Not paid yet"),IF(ABS(H157)&lt;=1,"OK",IF(H157&lt;0,"Paid less","Paid more")))))</f>
      </c>
    </row>
    <row r="158">
      <c r="F158">
        <f>IF($A158="","",SUMIF(Payments!$A:$A,$A158,Payments!$C:$C))</f>
      </c>
      <c r="G158">
        <f>IF($A158="","",COUNTIF(Payments!$A:$A,$A158))</f>
      </c>
      <c r="H158">
        <f>IF(OR($A158="",$E158=""),"",F158-E158)</f>
      </c>
      <c r="I158">
        <f>IF($A158="","",IF($E158="","Type the expected amount",IF(G158=0,IF($E158=0,"OK - no payment expected","Not paid yet"),IF(ABS(H158)&lt;=1,"OK",IF(H158&lt;0,"Paid less","Paid more")))))</f>
      </c>
    </row>
    <row r="159">
      <c r="F159">
        <f>IF($A159="","",SUMIF(Payments!$A:$A,$A159,Payments!$C:$C))</f>
      </c>
      <c r="G159">
        <f>IF($A159="","",COUNTIF(Payments!$A:$A,$A159))</f>
      </c>
      <c r="H159">
        <f>IF(OR($A159="",$E159=""),"",F159-E159)</f>
      </c>
      <c r="I159">
        <f>IF($A159="","",IF($E159="","Type the expected amount",IF(G159=0,IF($E159=0,"OK - no payment expected","Not paid yet"),IF(ABS(H159)&lt;=1,"OK",IF(H159&lt;0,"Paid less","Paid more")))))</f>
      </c>
    </row>
    <row r="160">
      <c r="F160">
        <f>IF($A160="","",SUMIF(Payments!$A:$A,$A160,Payments!$C:$C))</f>
      </c>
      <c r="G160">
        <f>IF($A160="","",COUNTIF(Payments!$A:$A,$A160))</f>
      </c>
      <c r="H160">
        <f>IF(OR($A160="",$E160=""),"",F160-E160)</f>
      </c>
      <c r="I160">
        <f>IF($A160="","",IF($E160="","Type the expected amount",IF(G160=0,IF($E160=0,"OK - no payment expected","Not paid yet"),IF(ABS(H160)&lt;=1,"OK",IF(H160&lt;0,"Paid less","Paid more")))))</f>
      </c>
    </row>
    <row r="161">
      <c r="F161">
        <f>IF($A161="","",SUMIF(Payments!$A:$A,$A161,Payments!$C:$C))</f>
      </c>
      <c r="G161">
        <f>IF($A161="","",COUNTIF(Payments!$A:$A,$A161))</f>
      </c>
      <c r="H161">
        <f>IF(OR($A161="",$E161=""),"",F161-E161)</f>
      </c>
      <c r="I161">
        <f>IF($A161="","",IF($E161="","Type the expected amount",IF(G161=0,IF($E161=0,"OK - no payment expected","Not paid yet"),IF(ABS(H161)&lt;=1,"OK",IF(H161&lt;0,"Paid less","Paid more")))))</f>
      </c>
    </row>
    <row r="162">
      <c r="F162">
        <f>IF($A162="","",SUMIF(Payments!$A:$A,$A162,Payments!$C:$C))</f>
      </c>
      <c r="G162">
        <f>IF($A162="","",COUNTIF(Payments!$A:$A,$A162))</f>
      </c>
      <c r="H162">
        <f>IF(OR($A162="",$E162=""),"",F162-E162)</f>
      </c>
      <c r="I162">
        <f>IF($A162="","",IF($E162="","Type the expected amount",IF(G162=0,IF($E162=0,"OK - no payment expected","Not paid yet"),IF(ABS(H162)&lt;=1,"OK",IF(H162&lt;0,"Paid less","Paid more")))))</f>
      </c>
    </row>
    <row r="163">
      <c r="F163">
        <f>IF($A163="","",SUMIF(Payments!$A:$A,$A163,Payments!$C:$C))</f>
      </c>
      <c r="G163">
        <f>IF($A163="","",COUNTIF(Payments!$A:$A,$A163))</f>
      </c>
      <c r="H163">
        <f>IF(OR($A163="",$E163=""),"",F163-E163)</f>
      </c>
      <c r="I163">
        <f>IF($A163="","",IF($E163="","Type the expected amount",IF(G163=0,IF($E163=0,"OK - no payment expected","Not paid yet"),IF(ABS(H163)&lt;=1,"OK",IF(H163&lt;0,"Paid less","Paid more")))))</f>
      </c>
    </row>
    <row r="164">
      <c r="F164">
        <f>IF($A164="","",SUMIF(Payments!$A:$A,$A164,Payments!$C:$C))</f>
      </c>
      <c r="G164">
        <f>IF($A164="","",COUNTIF(Payments!$A:$A,$A164))</f>
      </c>
      <c r="H164">
        <f>IF(OR($A164="",$E164=""),"",F164-E164)</f>
      </c>
      <c r="I164">
        <f>IF($A164="","",IF($E164="","Type the expected amount",IF(G164=0,IF($E164=0,"OK - no payment expected","Not paid yet"),IF(ABS(H164)&lt;=1,"OK",IF(H164&lt;0,"Paid less","Paid more")))))</f>
      </c>
    </row>
    <row r="165">
      <c r="F165">
        <f>IF($A165="","",SUMIF(Payments!$A:$A,$A165,Payments!$C:$C))</f>
      </c>
      <c r="G165">
        <f>IF($A165="","",COUNTIF(Payments!$A:$A,$A165))</f>
      </c>
      <c r="H165">
        <f>IF(OR($A165="",$E165=""),"",F165-E165)</f>
      </c>
      <c r="I165">
        <f>IF($A165="","",IF($E165="","Type the expected amount",IF(G165=0,IF($E165=0,"OK - no payment expected","Not paid yet"),IF(ABS(H165)&lt;=1,"OK",IF(H165&lt;0,"Paid less","Paid more")))))</f>
      </c>
    </row>
    <row r="166">
      <c r="F166">
        <f>IF($A166="","",SUMIF(Payments!$A:$A,$A166,Payments!$C:$C))</f>
      </c>
      <c r="G166">
        <f>IF($A166="","",COUNTIF(Payments!$A:$A,$A166))</f>
      </c>
      <c r="H166">
        <f>IF(OR($A166="",$E166=""),"",F166-E166)</f>
      </c>
      <c r="I166">
        <f>IF($A166="","",IF($E166="","Type the expected amount",IF(G166=0,IF($E166=0,"OK - no payment expected","Not paid yet"),IF(ABS(H166)&lt;=1,"OK",IF(H166&lt;0,"Paid less","Paid more")))))</f>
      </c>
    </row>
    <row r="167">
      <c r="F167">
        <f>IF($A167="","",SUMIF(Payments!$A:$A,$A167,Payments!$C:$C))</f>
      </c>
      <c r="G167">
        <f>IF($A167="","",COUNTIF(Payments!$A:$A,$A167))</f>
      </c>
      <c r="H167">
        <f>IF(OR($A167="",$E167=""),"",F167-E167)</f>
      </c>
      <c r="I167">
        <f>IF($A167="","",IF($E167="","Type the expected amount",IF(G167=0,IF($E167=0,"OK - no payment expected","Not paid yet"),IF(ABS(H167)&lt;=1,"OK",IF(H167&lt;0,"Paid less","Paid more")))))</f>
      </c>
    </row>
    <row r="168">
      <c r="F168">
        <f>IF($A168="","",SUMIF(Payments!$A:$A,$A168,Payments!$C:$C))</f>
      </c>
      <c r="G168">
        <f>IF($A168="","",COUNTIF(Payments!$A:$A,$A168))</f>
      </c>
      <c r="H168">
        <f>IF(OR($A168="",$E168=""),"",F168-E168)</f>
      </c>
      <c r="I168">
        <f>IF($A168="","",IF($E168="","Type the expected amount",IF(G168=0,IF($E168=0,"OK - no payment expected","Not paid yet"),IF(ABS(H168)&lt;=1,"OK",IF(H168&lt;0,"Paid less","Paid more")))))</f>
      </c>
    </row>
    <row r="169">
      <c r="F169">
        <f>IF($A169="","",SUMIF(Payments!$A:$A,$A169,Payments!$C:$C))</f>
      </c>
      <c r="G169">
        <f>IF($A169="","",COUNTIF(Payments!$A:$A,$A169))</f>
      </c>
      <c r="H169">
        <f>IF(OR($A169="",$E169=""),"",F169-E169)</f>
      </c>
      <c r="I169">
        <f>IF($A169="","",IF($E169="","Type the expected amount",IF(G169=0,IF($E169=0,"OK - no payment expected","Not paid yet"),IF(ABS(H169)&lt;=1,"OK",IF(H169&lt;0,"Paid less","Paid more")))))</f>
      </c>
    </row>
    <row r="170">
      <c r="F170">
        <f>IF($A170="","",SUMIF(Payments!$A:$A,$A170,Payments!$C:$C))</f>
      </c>
      <c r="G170">
        <f>IF($A170="","",COUNTIF(Payments!$A:$A,$A170))</f>
      </c>
      <c r="H170">
        <f>IF(OR($A170="",$E170=""),"",F170-E170)</f>
      </c>
      <c r="I170">
        <f>IF($A170="","",IF($E170="","Type the expected amount",IF(G170=0,IF($E170=0,"OK - no payment expected","Not paid yet"),IF(ABS(H170)&lt;=1,"OK",IF(H170&lt;0,"Paid less","Paid more")))))</f>
      </c>
    </row>
    <row r="171">
      <c r="F171">
        <f>IF($A171="","",SUMIF(Payments!$A:$A,$A171,Payments!$C:$C))</f>
      </c>
      <c r="G171">
        <f>IF($A171="","",COUNTIF(Payments!$A:$A,$A171))</f>
      </c>
      <c r="H171">
        <f>IF(OR($A171="",$E171=""),"",F171-E171)</f>
      </c>
      <c r="I171">
        <f>IF($A171="","",IF($E171="","Type the expected amount",IF(G171=0,IF($E171=0,"OK - no payment expected","Not paid yet"),IF(ABS(H171)&lt;=1,"OK",IF(H171&lt;0,"Paid less","Paid more")))))</f>
      </c>
    </row>
    <row r="172">
      <c r="F172">
        <f>IF($A172="","",SUMIF(Payments!$A:$A,$A172,Payments!$C:$C))</f>
      </c>
      <c r="G172">
        <f>IF($A172="","",COUNTIF(Payments!$A:$A,$A172))</f>
      </c>
      <c r="H172">
        <f>IF(OR($A172="",$E172=""),"",F172-E172)</f>
      </c>
      <c r="I172">
        <f>IF($A172="","",IF($E172="","Type the expected amount",IF(G172=0,IF($E172=0,"OK - no payment expected","Not paid yet"),IF(ABS(H172)&lt;=1,"OK",IF(H172&lt;0,"Paid less","Paid more")))))</f>
      </c>
    </row>
    <row r="173">
      <c r="F173">
        <f>IF($A173="","",SUMIF(Payments!$A:$A,$A173,Payments!$C:$C))</f>
      </c>
      <c r="G173">
        <f>IF($A173="","",COUNTIF(Payments!$A:$A,$A173))</f>
      </c>
      <c r="H173">
        <f>IF(OR($A173="",$E173=""),"",F173-E173)</f>
      </c>
      <c r="I173">
        <f>IF($A173="","",IF($E173="","Type the expected amount",IF(G173=0,IF($E173=0,"OK - no payment expected","Not paid yet"),IF(ABS(H173)&lt;=1,"OK",IF(H173&lt;0,"Paid less","Paid more")))))</f>
      </c>
    </row>
    <row r="174">
      <c r="F174">
        <f>IF($A174="","",SUMIF(Payments!$A:$A,$A174,Payments!$C:$C))</f>
      </c>
      <c r="G174">
        <f>IF($A174="","",COUNTIF(Payments!$A:$A,$A174))</f>
      </c>
      <c r="H174">
        <f>IF(OR($A174="",$E174=""),"",F174-E174)</f>
      </c>
      <c r="I174">
        <f>IF($A174="","",IF($E174="","Type the expected amount",IF(G174=0,IF($E174=0,"OK - no payment expected","Not paid yet"),IF(ABS(H174)&lt;=1,"OK",IF(H174&lt;0,"Paid less","Paid more")))))</f>
      </c>
    </row>
    <row r="175">
      <c r="F175">
        <f>IF($A175="","",SUMIF(Payments!$A:$A,$A175,Payments!$C:$C))</f>
      </c>
      <c r="G175">
        <f>IF($A175="","",COUNTIF(Payments!$A:$A,$A175))</f>
      </c>
      <c r="H175">
        <f>IF(OR($A175="",$E175=""),"",F175-E175)</f>
      </c>
      <c r="I175">
        <f>IF($A175="","",IF($E175="","Type the expected amount",IF(G175=0,IF($E175=0,"OK - no payment expected","Not paid yet"),IF(ABS(H175)&lt;=1,"OK",IF(H175&lt;0,"Paid less","Paid more")))))</f>
      </c>
    </row>
    <row r="176">
      <c r="F176">
        <f>IF($A176="","",SUMIF(Payments!$A:$A,$A176,Payments!$C:$C))</f>
      </c>
      <c r="G176">
        <f>IF($A176="","",COUNTIF(Payments!$A:$A,$A176))</f>
      </c>
      <c r="H176">
        <f>IF(OR($A176="",$E176=""),"",F176-E176)</f>
      </c>
      <c r="I176">
        <f>IF($A176="","",IF($E176="","Type the expected amount",IF(G176=0,IF($E176=0,"OK - no payment expected","Not paid yet"),IF(ABS(H176)&lt;=1,"OK",IF(H176&lt;0,"Paid less","Paid more")))))</f>
      </c>
    </row>
    <row r="177">
      <c r="F177">
        <f>IF($A177="","",SUMIF(Payments!$A:$A,$A177,Payments!$C:$C))</f>
      </c>
      <c r="G177">
        <f>IF($A177="","",COUNTIF(Payments!$A:$A,$A177))</f>
      </c>
      <c r="H177">
        <f>IF(OR($A177="",$E177=""),"",F177-E177)</f>
      </c>
      <c r="I177">
        <f>IF($A177="","",IF($E177="","Type the expected amount",IF(G177=0,IF($E177=0,"OK - no payment expected","Not paid yet"),IF(ABS(H177)&lt;=1,"OK",IF(H177&lt;0,"Paid less","Paid more")))))</f>
      </c>
    </row>
    <row r="178">
      <c r="F178">
        <f>IF($A178="","",SUMIF(Payments!$A:$A,$A178,Payments!$C:$C))</f>
      </c>
      <c r="G178">
        <f>IF($A178="","",COUNTIF(Payments!$A:$A,$A178))</f>
      </c>
      <c r="H178">
        <f>IF(OR($A178="",$E178=""),"",F178-E178)</f>
      </c>
      <c r="I178">
        <f>IF($A178="","",IF($E178="","Type the expected amount",IF(G178=0,IF($E178=0,"OK - no payment expected","Not paid yet"),IF(ABS(H178)&lt;=1,"OK",IF(H178&lt;0,"Paid less","Paid more")))))</f>
      </c>
    </row>
    <row r="179">
      <c r="F179">
        <f>IF($A179="","",SUMIF(Payments!$A:$A,$A179,Payments!$C:$C))</f>
      </c>
      <c r="G179">
        <f>IF($A179="","",COUNTIF(Payments!$A:$A,$A179))</f>
      </c>
      <c r="H179">
        <f>IF(OR($A179="",$E179=""),"",F179-E179)</f>
      </c>
      <c r="I179">
        <f>IF($A179="","",IF($E179="","Type the expected amount",IF(G179=0,IF($E179=0,"OK - no payment expected","Not paid yet"),IF(ABS(H179)&lt;=1,"OK",IF(H179&lt;0,"Paid less","Paid more")))))</f>
      </c>
    </row>
    <row r="180">
      <c r="F180">
        <f>IF($A180="","",SUMIF(Payments!$A:$A,$A180,Payments!$C:$C))</f>
      </c>
      <c r="G180">
        <f>IF($A180="","",COUNTIF(Payments!$A:$A,$A180))</f>
      </c>
      <c r="H180">
        <f>IF(OR($A180="",$E180=""),"",F180-E180)</f>
      </c>
      <c r="I180">
        <f>IF($A180="","",IF($E180="","Type the expected amount",IF(G180=0,IF($E180=0,"OK - no payment expected","Not paid yet"),IF(ABS(H180)&lt;=1,"OK",IF(H180&lt;0,"Paid less","Paid more")))))</f>
      </c>
    </row>
    <row r="181">
      <c r="F181">
        <f>IF($A181="","",SUMIF(Payments!$A:$A,$A181,Payments!$C:$C))</f>
      </c>
      <c r="G181">
        <f>IF($A181="","",COUNTIF(Payments!$A:$A,$A181))</f>
      </c>
      <c r="H181">
        <f>IF(OR($A181="",$E181=""),"",F181-E181)</f>
      </c>
      <c r="I181">
        <f>IF($A181="","",IF($E181="","Type the expected amount",IF(G181=0,IF($E181=0,"OK - no payment expected","Not paid yet"),IF(ABS(H181)&lt;=1,"OK",IF(H181&lt;0,"Paid less","Paid more")))))</f>
      </c>
    </row>
    <row r="182">
      <c r="F182">
        <f>IF($A182="","",SUMIF(Payments!$A:$A,$A182,Payments!$C:$C))</f>
      </c>
      <c r="G182">
        <f>IF($A182="","",COUNTIF(Payments!$A:$A,$A182))</f>
      </c>
      <c r="H182">
        <f>IF(OR($A182="",$E182=""),"",F182-E182)</f>
      </c>
      <c r="I182">
        <f>IF($A182="","",IF($E182="","Type the expected amount",IF(G182=0,IF($E182=0,"OK - no payment expected","Not paid yet"),IF(ABS(H182)&lt;=1,"OK",IF(H182&lt;0,"Paid less","Paid more")))))</f>
      </c>
    </row>
    <row r="183">
      <c r="F183">
        <f>IF($A183="","",SUMIF(Payments!$A:$A,$A183,Payments!$C:$C))</f>
      </c>
      <c r="G183">
        <f>IF($A183="","",COUNTIF(Payments!$A:$A,$A183))</f>
      </c>
      <c r="H183">
        <f>IF(OR($A183="",$E183=""),"",F183-E183)</f>
      </c>
      <c r="I183">
        <f>IF($A183="","",IF($E183="","Type the expected amount",IF(G183=0,IF($E183=0,"OK - no payment expected","Not paid yet"),IF(ABS(H183)&lt;=1,"OK",IF(H183&lt;0,"Paid less","Paid more")))))</f>
      </c>
    </row>
    <row r="184">
      <c r="F184">
        <f>IF($A184="","",SUMIF(Payments!$A:$A,$A184,Payments!$C:$C))</f>
      </c>
      <c r="G184">
        <f>IF($A184="","",COUNTIF(Payments!$A:$A,$A184))</f>
      </c>
      <c r="H184">
        <f>IF(OR($A184="",$E184=""),"",F184-E184)</f>
      </c>
      <c r="I184">
        <f>IF($A184="","",IF($E184="","Type the expected amount",IF(G184=0,IF($E184=0,"OK - no payment expected","Not paid yet"),IF(ABS(H184)&lt;=1,"OK",IF(H184&lt;0,"Paid less","Paid more")))))</f>
      </c>
    </row>
    <row r="185">
      <c r="F185">
        <f>IF($A185="","",SUMIF(Payments!$A:$A,$A185,Payments!$C:$C))</f>
      </c>
      <c r="G185">
        <f>IF($A185="","",COUNTIF(Payments!$A:$A,$A185))</f>
      </c>
      <c r="H185">
        <f>IF(OR($A185="",$E185=""),"",F185-E185)</f>
      </c>
      <c r="I185">
        <f>IF($A185="","",IF($E185="","Type the expected amount",IF(G185=0,IF($E185=0,"OK - no payment expected","Not paid yet"),IF(ABS(H185)&lt;=1,"OK",IF(H185&lt;0,"Paid less","Paid more")))))</f>
      </c>
    </row>
    <row r="186">
      <c r="F186">
        <f>IF($A186="","",SUMIF(Payments!$A:$A,$A186,Payments!$C:$C))</f>
      </c>
      <c r="G186">
        <f>IF($A186="","",COUNTIF(Payments!$A:$A,$A186))</f>
      </c>
      <c r="H186">
        <f>IF(OR($A186="",$E186=""),"",F186-E186)</f>
      </c>
      <c r="I186">
        <f>IF($A186="","",IF($E186="","Type the expected amount",IF(G186=0,IF($E186=0,"OK - no payment expected","Not paid yet"),IF(ABS(H186)&lt;=1,"OK",IF(H186&lt;0,"Paid less","Paid more")))))</f>
      </c>
    </row>
    <row r="187">
      <c r="F187">
        <f>IF($A187="","",SUMIF(Payments!$A:$A,$A187,Payments!$C:$C))</f>
      </c>
      <c r="G187">
        <f>IF($A187="","",COUNTIF(Payments!$A:$A,$A187))</f>
      </c>
      <c r="H187">
        <f>IF(OR($A187="",$E187=""),"",F187-E187)</f>
      </c>
      <c r="I187">
        <f>IF($A187="","",IF($E187="","Type the expected amount",IF(G187=0,IF($E187=0,"OK - no payment expected","Not paid yet"),IF(ABS(H187)&lt;=1,"OK",IF(H187&lt;0,"Paid less","Paid more")))))</f>
      </c>
    </row>
    <row r="188">
      <c r="F188">
        <f>IF($A188="","",SUMIF(Payments!$A:$A,$A188,Payments!$C:$C))</f>
      </c>
      <c r="G188">
        <f>IF($A188="","",COUNTIF(Payments!$A:$A,$A188))</f>
      </c>
      <c r="H188">
        <f>IF(OR($A188="",$E188=""),"",F188-E188)</f>
      </c>
      <c r="I188">
        <f>IF($A188="","",IF($E188="","Type the expected amount",IF(G188=0,IF($E188=0,"OK - no payment expected","Not paid yet"),IF(ABS(H188)&lt;=1,"OK",IF(H188&lt;0,"Paid less","Paid more")))))</f>
      </c>
    </row>
    <row r="189">
      <c r="F189">
        <f>IF($A189="","",SUMIF(Payments!$A:$A,$A189,Payments!$C:$C))</f>
      </c>
      <c r="G189">
        <f>IF($A189="","",COUNTIF(Payments!$A:$A,$A189))</f>
      </c>
      <c r="H189">
        <f>IF(OR($A189="",$E189=""),"",F189-E189)</f>
      </c>
      <c r="I189">
        <f>IF($A189="","",IF($E189="","Type the expected amount",IF(G189=0,IF($E189=0,"OK - no payment expected","Not paid yet"),IF(ABS(H189)&lt;=1,"OK",IF(H189&lt;0,"Paid less","Paid more")))))</f>
      </c>
    </row>
    <row r="190">
      <c r="F190">
        <f>IF($A190="","",SUMIF(Payments!$A:$A,$A190,Payments!$C:$C))</f>
      </c>
      <c r="G190">
        <f>IF($A190="","",COUNTIF(Payments!$A:$A,$A190))</f>
      </c>
      <c r="H190">
        <f>IF(OR($A190="",$E190=""),"",F190-E190)</f>
      </c>
      <c r="I190">
        <f>IF($A190="","",IF($E190="","Type the expected amount",IF(G190=0,IF($E190=0,"OK - no payment expected","Not paid yet"),IF(ABS(H190)&lt;=1,"OK",IF(H190&lt;0,"Paid less","Paid more")))))</f>
      </c>
    </row>
    <row r="191">
      <c r="F191">
        <f>IF($A191="","",SUMIF(Payments!$A:$A,$A191,Payments!$C:$C))</f>
      </c>
      <c r="G191">
        <f>IF($A191="","",COUNTIF(Payments!$A:$A,$A191))</f>
      </c>
      <c r="H191">
        <f>IF(OR($A191="",$E191=""),"",F191-E191)</f>
      </c>
      <c r="I191">
        <f>IF($A191="","",IF($E191="","Type the expected amount",IF(G191=0,IF($E191=0,"OK - no payment expected","Not paid yet"),IF(ABS(H191)&lt;=1,"OK",IF(H191&lt;0,"Paid less","Paid more")))))</f>
      </c>
    </row>
    <row r="192">
      <c r="F192">
        <f>IF($A192="","",SUMIF(Payments!$A:$A,$A192,Payments!$C:$C))</f>
      </c>
      <c r="G192">
        <f>IF($A192="","",COUNTIF(Payments!$A:$A,$A192))</f>
      </c>
      <c r="H192">
        <f>IF(OR($A192="",$E192=""),"",F192-E192)</f>
      </c>
      <c r="I192">
        <f>IF($A192="","",IF($E192="","Type the expected amount",IF(G192=0,IF($E192=0,"OK - no payment expected","Not paid yet"),IF(ABS(H192)&lt;=1,"OK",IF(H192&lt;0,"Paid less","Paid more")))))</f>
      </c>
    </row>
    <row r="193">
      <c r="F193">
        <f>IF($A193="","",SUMIF(Payments!$A:$A,$A193,Payments!$C:$C))</f>
      </c>
      <c r="G193">
        <f>IF($A193="","",COUNTIF(Payments!$A:$A,$A193))</f>
      </c>
      <c r="H193">
        <f>IF(OR($A193="",$E193=""),"",F193-E193)</f>
      </c>
      <c r="I193">
        <f>IF($A193="","",IF($E193="","Type the expected amount",IF(G193=0,IF($E193=0,"OK - no payment expected","Not paid yet"),IF(ABS(H193)&lt;=1,"OK",IF(H193&lt;0,"Paid less","Paid more")))))</f>
      </c>
    </row>
    <row r="194">
      <c r="F194">
        <f>IF($A194="","",SUMIF(Payments!$A:$A,$A194,Payments!$C:$C))</f>
      </c>
      <c r="G194">
        <f>IF($A194="","",COUNTIF(Payments!$A:$A,$A194))</f>
      </c>
      <c r="H194">
        <f>IF(OR($A194="",$E194=""),"",F194-E194)</f>
      </c>
      <c r="I194">
        <f>IF($A194="","",IF($E194="","Type the expected amount",IF(G194=0,IF($E194=0,"OK - no payment expected","Not paid yet"),IF(ABS(H194)&lt;=1,"OK",IF(H194&lt;0,"Paid less","Paid more")))))</f>
      </c>
    </row>
    <row r="195">
      <c r="F195">
        <f>IF($A195="","",SUMIF(Payments!$A:$A,$A195,Payments!$C:$C))</f>
      </c>
      <c r="G195">
        <f>IF($A195="","",COUNTIF(Payments!$A:$A,$A195))</f>
      </c>
      <c r="H195">
        <f>IF(OR($A195="",$E195=""),"",F195-E195)</f>
      </c>
      <c r="I195">
        <f>IF($A195="","",IF($E195="","Type the expected amount",IF(G195=0,IF($E195=0,"OK - no payment expected","Not paid yet"),IF(ABS(H195)&lt;=1,"OK",IF(H195&lt;0,"Paid less","Paid more")))))</f>
      </c>
    </row>
    <row r="196">
      <c r="F196">
        <f>IF($A196="","",SUMIF(Payments!$A:$A,$A196,Payments!$C:$C))</f>
      </c>
      <c r="G196">
        <f>IF($A196="","",COUNTIF(Payments!$A:$A,$A196))</f>
      </c>
      <c r="H196">
        <f>IF(OR($A196="",$E196=""),"",F196-E196)</f>
      </c>
      <c r="I196">
        <f>IF($A196="","",IF($E196="","Type the expected amount",IF(G196=0,IF($E196=0,"OK - no payment expected","Not paid yet"),IF(ABS(H196)&lt;=1,"OK",IF(H196&lt;0,"Paid less","Paid more")))))</f>
      </c>
    </row>
    <row r="197">
      <c r="F197">
        <f>IF($A197="","",SUMIF(Payments!$A:$A,$A197,Payments!$C:$C))</f>
      </c>
      <c r="G197">
        <f>IF($A197="","",COUNTIF(Payments!$A:$A,$A197))</f>
      </c>
      <c r="H197">
        <f>IF(OR($A197="",$E197=""),"",F197-E197)</f>
      </c>
      <c r="I197">
        <f>IF($A197="","",IF($E197="","Type the expected amount",IF(G197=0,IF($E197=0,"OK - no payment expected","Not paid yet"),IF(ABS(H197)&lt;=1,"OK",IF(H197&lt;0,"Paid less","Paid more")))))</f>
      </c>
    </row>
    <row r="198">
      <c r="F198">
        <f>IF($A198="","",SUMIF(Payments!$A:$A,$A198,Payments!$C:$C))</f>
      </c>
      <c r="G198">
        <f>IF($A198="","",COUNTIF(Payments!$A:$A,$A198))</f>
      </c>
      <c r="H198">
        <f>IF(OR($A198="",$E198=""),"",F198-E198)</f>
      </c>
      <c r="I198">
        <f>IF($A198="","",IF($E198="","Type the expected amount",IF(G198=0,IF($E198=0,"OK - no payment expected","Not paid yet"),IF(ABS(H198)&lt;=1,"OK",IF(H198&lt;0,"Paid less","Paid more")))))</f>
      </c>
    </row>
    <row r="199">
      <c r="F199">
        <f>IF($A199="","",SUMIF(Payments!$A:$A,$A199,Payments!$C:$C))</f>
      </c>
      <c r="G199">
        <f>IF($A199="","",COUNTIF(Payments!$A:$A,$A199))</f>
      </c>
      <c r="H199">
        <f>IF(OR($A199="",$E199=""),"",F199-E199)</f>
      </c>
      <c r="I199">
        <f>IF($A199="","",IF($E199="","Type the expected amount",IF(G199=0,IF($E199=0,"OK - no payment expected","Not paid yet"),IF(ABS(H199)&lt;=1,"OK",IF(H199&lt;0,"Paid less","Paid more")))))</f>
      </c>
    </row>
    <row r="200">
      <c r="F200">
        <f>IF($A200="","",SUMIF(Payments!$A:$A,$A200,Payments!$C:$C))</f>
      </c>
      <c r="G200">
        <f>IF($A200="","",COUNTIF(Payments!$A:$A,$A200))</f>
      </c>
      <c r="H200">
        <f>IF(OR($A200="",$E200=""),"",F200-E200)</f>
      </c>
      <c r="I200">
        <f>IF($A200="","",IF($E200="","Type the expected amount",IF(G200=0,IF($E200=0,"OK - no payment expected","Not paid yet"),IF(ABS(H200)&lt;=1,"OK",IF(H200&lt;0,"Paid less","Paid more")))))</f>
      </c>
    </row>
    <row r="201">
      <c r="F201">
        <f>IF($A201="","",SUMIF(Payments!$A:$A,$A201,Payments!$C:$C))</f>
      </c>
      <c r="G201">
        <f>IF($A201="","",COUNTIF(Payments!$A:$A,$A201))</f>
      </c>
      <c r="H201">
        <f>IF(OR($A201="",$E201=""),"",F201-E201)</f>
      </c>
      <c r="I201">
        <f>IF($A201="","",IF($E201="","Type the expected amount",IF(G201=0,IF($E201=0,"OK - no payment expected","Not paid yet"),IF(ABS(H201)&lt;=1,"OK",IF(H201&lt;0,"Paid less","Paid more")))))</f>
      </c>
    </row>
    <row r="202">
      <c r="F202">
        <f>IF($A202="","",SUMIF(Payments!$A:$A,$A202,Payments!$C:$C))</f>
      </c>
      <c r="G202">
        <f>IF($A202="","",COUNTIF(Payments!$A:$A,$A202))</f>
      </c>
      <c r="H202">
        <f>IF(OR($A202="",$E202=""),"",F202-E202)</f>
      </c>
      <c r="I202">
        <f>IF($A202="","",IF($E202="","Type the expected amount",IF(G202=0,IF($E202=0,"OK - no payment expected","Not paid yet"),IF(ABS(H202)&lt;=1,"OK",IF(H202&lt;0,"Paid less","Paid more")))))</f>
      </c>
    </row>
    <row r="203">
      <c r="F203">
        <f>IF($A203="","",SUMIF(Payments!$A:$A,$A203,Payments!$C:$C))</f>
      </c>
      <c r="G203">
        <f>IF($A203="","",COUNTIF(Payments!$A:$A,$A203))</f>
      </c>
      <c r="H203">
        <f>IF(OR($A203="",$E203=""),"",F203-E203)</f>
      </c>
      <c r="I203">
        <f>IF($A203="","",IF($E203="","Type the expected amount",IF(G203=0,IF($E203=0,"OK - no payment expected","Not paid yet"),IF(ABS(H203)&lt;=1,"OK",IF(H203&lt;0,"Paid less","Paid more")))))</f>
      </c>
    </row>
    <row r="204">
      <c r="F204">
        <f>IF($A204="","",SUMIF(Payments!$A:$A,$A204,Payments!$C:$C))</f>
      </c>
      <c r="G204">
        <f>IF($A204="","",COUNTIF(Payments!$A:$A,$A204))</f>
      </c>
      <c r="H204">
        <f>IF(OR($A204="",$E204=""),"",F204-E204)</f>
      </c>
      <c r="I204">
        <f>IF($A204="","",IF($E204="","Type the expected amount",IF(G204=0,IF($E204=0,"OK - no payment expected","Not paid yet"),IF(ABS(H204)&lt;=1,"OK",IF(H204&lt;0,"Paid less","Paid more")))))</f>
      </c>
    </row>
    <row r="205">
      <c r="F205">
        <f>IF($A205="","",SUMIF(Payments!$A:$A,$A205,Payments!$C:$C))</f>
      </c>
      <c r="G205">
        <f>IF($A205="","",COUNTIF(Payments!$A:$A,$A205))</f>
      </c>
      <c r="H205">
        <f>IF(OR($A205="",$E205=""),"",F205-E205)</f>
      </c>
      <c r="I205">
        <f>IF($A205="","",IF($E205="","Type the expected amount",IF(G205=0,IF($E205=0,"OK - no payment expected","Not paid yet"),IF(ABS(H205)&lt;=1,"OK",IF(H205&lt;0,"Paid less","Paid more")))))</f>
      </c>
    </row>
    <row r="206">
      <c r="F206">
        <f>IF($A206="","",SUMIF(Payments!$A:$A,$A206,Payments!$C:$C))</f>
      </c>
      <c r="G206">
        <f>IF($A206="","",COUNTIF(Payments!$A:$A,$A206))</f>
      </c>
      <c r="H206">
        <f>IF(OR($A206="",$E206=""),"",F206-E206)</f>
      </c>
      <c r="I206">
        <f>IF($A206="","",IF($E206="","Type the expected amount",IF(G206=0,IF($E206=0,"OK - no payment expected","Not paid yet"),IF(ABS(H206)&lt;=1,"OK",IF(H206&lt;0,"Paid less","Paid more")))))</f>
      </c>
    </row>
    <row r="207">
      <c r="F207">
        <f>IF($A207="","",SUMIF(Payments!$A:$A,$A207,Payments!$C:$C))</f>
      </c>
      <c r="G207">
        <f>IF($A207="","",COUNTIF(Payments!$A:$A,$A207))</f>
      </c>
      <c r="H207">
        <f>IF(OR($A207="",$E207=""),"",F207-E207)</f>
      </c>
      <c r="I207">
        <f>IF($A207="","",IF($E207="","Type the expected amount",IF(G207=0,IF($E207=0,"OK - no payment expected","Not paid yet"),IF(ABS(H207)&lt;=1,"OK",IF(H207&lt;0,"Paid less","Paid more")))))</f>
      </c>
    </row>
    <row r="208">
      <c r="F208">
        <f>IF($A208="","",SUMIF(Payments!$A:$A,$A208,Payments!$C:$C))</f>
      </c>
      <c r="G208">
        <f>IF($A208="","",COUNTIF(Payments!$A:$A,$A208))</f>
      </c>
      <c r="H208">
        <f>IF(OR($A208="",$E208=""),"",F208-E208)</f>
      </c>
      <c r="I208">
        <f>IF($A208="","",IF($E208="","Type the expected amount",IF(G208=0,IF($E208=0,"OK - no payment expected","Not paid yet"),IF(ABS(H208)&lt;=1,"OK",IF(H208&lt;0,"Paid less","Paid more")))))</f>
      </c>
    </row>
    <row r="209">
      <c r="F209">
        <f>IF($A209="","",SUMIF(Payments!$A:$A,$A209,Payments!$C:$C))</f>
      </c>
      <c r="G209">
        <f>IF($A209="","",COUNTIF(Payments!$A:$A,$A209))</f>
      </c>
      <c r="H209">
        <f>IF(OR($A209="",$E209=""),"",F209-E209)</f>
      </c>
      <c r="I209">
        <f>IF($A209="","",IF($E209="","Type the expected amount",IF(G209=0,IF($E209=0,"OK - no payment expected","Not paid yet"),IF(ABS(H209)&lt;=1,"OK",IF(H209&lt;0,"Paid less","Paid more")))))</f>
      </c>
    </row>
    <row r="210">
      <c r="F210">
        <f>IF($A210="","",SUMIF(Payments!$A:$A,$A210,Payments!$C:$C))</f>
      </c>
      <c r="G210">
        <f>IF($A210="","",COUNTIF(Payments!$A:$A,$A210))</f>
      </c>
      <c r="H210">
        <f>IF(OR($A210="",$E210=""),"",F210-E210)</f>
      </c>
      <c r="I210">
        <f>IF($A210="","",IF($E210="","Type the expected amount",IF(G210=0,IF($E210=0,"OK - no payment expected","Not paid yet"),IF(ABS(H210)&lt;=1,"OK",IF(H210&lt;0,"Paid less","Paid more")))))</f>
      </c>
    </row>
    <row r="211">
      <c r="F211">
        <f>IF($A211="","",SUMIF(Payments!$A:$A,$A211,Payments!$C:$C))</f>
      </c>
      <c r="G211">
        <f>IF($A211="","",COUNTIF(Payments!$A:$A,$A211))</f>
      </c>
      <c r="H211">
        <f>IF(OR($A211="",$E211=""),"",F211-E211)</f>
      </c>
      <c r="I211">
        <f>IF($A211="","",IF($E211="","Type the expected amount",IF(G211=0,IF($E211=0,"OK - no payment expected","Not paid yet"),IF(ABS(H211)&lt;=1,"OK",IF(H211&lt;0,"Paid less","Paid more")))))</f>
      </c>
    </row>
    <row r="212">
      <c r="F212">
        <f>IF($A212="","",SUMIF(Payments!$A:$A,$A212,Payments!$C:$C))</f>
      </c>
      <c r="G212">
        <f>IF($A212="","",COUNTIF(Payments!$A:$A,$A212))</f>
      </c>
      <c r="H212">
        <f>IF(OR($A212="",$E212=""),"",F212-E212)</f>
      </c>
      <c r="I212">
        <f>IF($A212="","",IF($E212="","Type the expected amount",IF(G212=0,IF($E212=0,"OK - no payment expected","Not paid yet"),IF(ABS(H212)&lt;=1,"OK",IF(H212&lt;0,"Paid less","Paid more")))))</f>
      </c>
    </row>
    <row r="213">
      <c r="F213">
        <f>IF($A213="","",SUMIF(Payments!$A:$A,$A213,Payments!$C:$C))</f>
      </c>
      <c r="G213">
        <f>IF($A213="","",COUNTIF(Payments!$A:$A,$A213))</f>
      </c>
      <c r="H213">
        <f>IF(OR($A213="",$E213=""),"",F213-E213)</f>
      </c>
      <c r="I213">
        <f>IF($A213="","",IF($E213="","Type the expected amount",IF(G213=0,IF($E213=0,"OK - no payment expected","Not paid yet"),IF(ABS(H213)&lt;=1,"OK",IF(H213&lt;0,"Paid less","Paid more")))))</f>
      </c>
    </row>
    <row r="214">
      <c r="F214">
        <f>IF($A214="","",SUMIF(Payments!$A:$A,$A214,Payments!$C:$C))</f>
      </c>
      <c r="G214">
        <f>IF($A214="","",COUNTIF(Payments!$A:$A,$A214))</f>
      </c>
      <c r="H214">
        <f>IF(OR($A214="",$E214=""),"",F214-E214)</f>
      </c>
      <c r="I214">
        <f>IF($A214="","",IF($E214="","Type the expected amount",IF(G214=0,IF($E214=0,"OK - no payment expected","Not paid yet"),IF(ABS(H214)&lt;=1,"OK",IF(H214&lt;0,"Paid less","Paid more")))))</f>
      </c>
    </row>
    <row r="215">
      <c r="F215">
        <f>IF($A215="","",SUMIF(Payments!$A:$A,$A215,Payments!$C:$C))</f>
      </c>
      <c r="G215">
        <f>IF($A215="","",COUNTIF(Payments!$A:$A,$A215))</f>
      </c>
      <c r="H215">
        <f>IF(OR($A215="",$E215=""),"",F215-E215)</f>
      </c>
      <c r="I215">
        <f>IF($A215="","",IF($E215="","Type the expected amount",IF(G215=0,IF($E215=0,"OK - no payment expected","Not paid yet"),IF(ABS(H215)&lt;=1,"OK",IF(H215&lt;0,"Paid less","Paid more")))))</f>
      </c>
    </row>
    <row r="216">
      <c r="F216">
        <f>IF($A216="","",SUMIF(Payments!$A:$A,$A216,Payments!$C:$C))</f>
      </c>
      <c r="G216">
        <f>IF($A216="","",COUNTIF(Payments!$A:$A,$A216))</f>
      </c>
      <c r="H216">
        <f>IF(OR($A216="",$E216=""),"",F216-E216)</f>
      </c>
      <c r="I216">
        <f>IF($A216="","",IF($E216="","Type the expected amount",IF(G216=0,IF($E216=0,"OK - no payment expected","Not paid yet"),IF(ABS(H216)&lt;=1,"OK",IF(H216&lt;0,"Paid less","Paid more")))))</f>
      </c>
    </row>
    <row r="217">
      <c r="F217">
        <f>IF($A217="","",SUMIF(Payments!$A:$A,$A217,Payments!$C:$C))</f>
      </c>
      <c r="G217">
        <f>IF($A217="","",COUNTIF(Payments!$A:$A,$A217))</f>
      </c>
      <c r="H217">
        <f>IF(OR($A217="",$E217=""),"",F217-E217)</f>
      </c>
      <c r="I217">
        <f>IF($A217="","",IF($E217="","Type the expected amount",IF(G217=0,IF($E217=0,"OK - no payment expected","Not paid yet"),IF(ABS(H217)&lt;=1,"OK",IF(H217&lt;0,"Paid less","Paid more")))))</f>
      </c>
    </row>
    <row r="218">
      <c r="F218">
        <f>IF($A218="","",SUMIF(Payments!$A:$A,$A218,Payments!$C:$C))</f>
      </c>
      <c r="G218">
        <f>IF($A218="","",COUNTIF(Payments!$A:$A,$A218))</f>
      </c>
      <c r="H218">
        <f>IF(OR($A218="",$E218=""),"",F218-E218)</f>
      </c>
      <c r="I218">
        <f>IF($A218="","",IF($E218="","Type the expected amount",IF(G218=0,IF($E218=0,"OK - no payment expected","Not paid yet"),IF(ABS(H218)&lt;=1,"OK",IF(H218&lt;0,"Paid less","Paid more")))))</f>
      </c>
    </row>
    <row r="219">
      <c r="F219">
        <f>IF($A219="","",SUMIF(Payments!$A:$A,$A219,Payments!$C:$C))</f>
      </c>
      <c r="G219">
        <f>IF($A219="","",COUNTIF(Payments!$A:$A,$A219))</f>
      </c>
      <c r="H219">
        <f>IF(OR($A219="",$E219=""),"",F219-E219)</f>
      </c>
      <c r="I219">
        <f>IF($A219="","",IF($E219="","Type the expected amount",IF(G219=0,IF($E219=0,"OK - no payment expected","Not paid yet"),IF(ABS(H219)&lt;=1,"OK",IF(H219&lt;0,"Paid less","Paid more")))))</f>
      </c>
    </row>
    <row r="220">
      <c r="F220">
        <f>IF($A220="","",SUMIF(Payments!$A:$A,$A220,Payments!$C:$C))</f>
      </c>
      <c r="G220">
        <f>IF($A220="","",COUNTIF(Payments!$A:$A,$A220))</f>
      </c>
      <c r="H220">
        <f>IF(OR($A220="",$E220=""),"",F220-E220)</f>
      </c>
      <c r="I220">
        <f>IF($A220="","",IF($E220="","Type the expected amount",IF(G220=0,IF($E220=0,"OK - no payment expected","Not paid yet"),IF(ABS(H220)&lt;=1,"OK",IF(H220&lt;0,"Paid less","Paid more")))))</f>
      </c>
    </row>
    <row r="221">
      <c r="F221">
        <f>IF($A221="","",SUMIF(Payments!$A:$A,$A221,Payments!$C:$C))</f>
      </c>
      <c r="G221">
        <f>IF($A221="","",COUNTIF(Payments!$A:$A,$A221))</f>
      </c>
      <c r="H221">
        <f>IF(OR($A221="",$E221=""),"",F221-E221)</f>
      </c>
      <c r="I221">
        <f>IF($A221="","",IF($E221="","Type the expected amount",IF(G221=0,IF($E221=0,"OK - no payment expected","Not paid yet"),IF(ABS(H221)&lt;=1,"OK",IF(H221&lt;0,"Paid less","Paid more")))))</f>
      </c>
    </row>
    <row r="222">
      <c r="F222">
        <f>IF($A222="","",SUMIF(Payments!$A:$A,$A222,Payments!$C:$C))</f>
      </c>
      <c r="G222">
        <f>IF($A222="","",COUNTIF(Payments!$A:$A,$A222))</f>
      </c>
      <c r="H222">
        <f>IF(OR($A222="",$E222=""),"",F222-E222)</f>
      </c>
      <c r="I222">
        <f>IF($A222="","",IF($E222="","Type the expected amount",IF(G222=0,IF($E222=0,"OK - no payment expected","Not paid yet"),IF(ABS(H222)&lt;=1,"OK",IF(H222&lt;0,"Paid less","Paid more")))))</f>
      </c>
    </row>
    <row r="223">
      <c r="F223">
        <f>IF($A223="","",SUMIF(Payments!$A:$A,$A223,Payments!$C:$C))</f>
      </c>
      <c r="G223">
        <f>IF($A223="","",COUNTIF(Payments!$A:$A,$A223))</f>
      </c>
      <c r="H223">
        <f>IF(OR($A223="",$E223=""),"",F223-E223)</f>
      </c>
      <c r="I223">
        <f>IF($A223="","",IF($E223="","Type the expected amount",IF(G223=0,IF($E223=0,"OK - no payment expected","Not paid yet"),IF(ABS(H223)&lt;=1,"OK",IF(H223&lt;0,"Paid less","Paid more")))))</f>
      </c>
    </row>
    <row r="224">
      <c r="F224">
        <f>IF($A224="","",SUMIF(Payments!$A:$A,$A224,Payments!$C:$C))</f>
      </c>
      <c r="G224">
        <f>IF($A224="","",COUNTIF(Payments!$A:$A,$A224))</f>
      </c>
      <c r="H224">
        <f>IF(OR($A224="",$E224=""),"",F224-E224)</f>
      </c>
      <c r="I224">
        <f>IF($A224="","",IF($E224="","Type the expected amount",IF(G224=0,IF($E224=0,"OK - no payment expected","Not paid yet"),IF(ABS(H224)&lt;=1,"OK",IF(H224&lt;0,"Paid less","Paid more")))))</f>
      </c>
    </row>
    <row r="225">
      <c r="F225">
        <f>IF($A225="","",SUMIF(Payments!$A:$A,$A225,Payments!$C:$C))</f>
      </c>
      <c r="G225">
        <f>IF($A225="","",COUNTIF(Payments!$A:$A,$A225))</f>
      </c>
      <c r="H225">
        <f>IF(OR($A225="",$E225=""),"",F225-E225)</f>
      </c>
      <c r="I225">
        <f>IF($A225="","",IF($E225="","Type the expected amount",IF(G225=0,IF($E225=0,"OK - no payment expected","Not paid yet"),IF(ABS(H225)&lt;=1,"OK",IF(H225&lt;0,"Paid less","Paid more")))))</f>
      </c>
    </row>
    <row r="226">
      <c r="F226">
        <f>IF($A226="","",SUMIF(Payments!$A:$A,$A226,Payments!$C:$C))</f>
      </c>
      <c r="G226">
        <f>IF($A226="","",COUNTIF(Payments!$A:$A,$A226))</f>
      </c>
      <c r="H226">
        <f>IF(OR($A226="",$E226=""),"",F226-E226)</f>
      </c>
      <c r="I226">
        <f>IF($A226="","",IF($E226="","Type the expected amount",IF(G226=0,IF($E226=0,"OK - no payment expected","Not paid yet"),IF(ABS(H226)&lt;=1,"OK",IF(H226&lt;0,"Paid less","Paid more")))))</f>
      </c>
    </row>
    <row r="227">
      <c r="F227">
        <f>IF($A227="","",SUMIF(Payments!$A:$A,$A227,Payments!$C:$C))</f>
      </c>
      <c r="G227">
        <f>IF($A227="","",COUNTIF(Payments!$A:$A,$A227))</f>
      </c>
      <c r="H227">
        <f>IF(OR($A227="",$E227=""),"",F227-E227)</f>
      </c>
      <c r="I227">
        <f>IF($A227="","",IF($E227="","Type the expected amount",IF(G227=0,IF($E227=0,"OK - no payment expected","Not paid yet"),IF(ABS(H227)&lt;=1,"OK",IF(H227&lt;0,"Paid less","Paid more")))))</f>
      </c>
    </row>
    <row r="228">
      <c r="F228">
        <f>IF($A228="","",SUMIF(Payments!$A:$A,$A228,Payments!$C:$C))</f>
      </c>
      <c r="G228">
        <f>IF($A228="","",COUNTIF(Payments!$A:$A,$A228))</f>
      </c>
      <c r="H228">
        <f>IF(OR($A228="",$E228=""),"",F228-E228)</f>
      </c>
      <c r="I228">
        <f>IF($A228="","",IF($E228="","Type the expected amount",IF(G228=0,IF($E228=0,"OK - no payment expected","Not paid yet"),IF(ABS(H228)&lt;=1,"OK",IF(H228&lt;0,"Paid less","Paid more")))))</f>
      </c>
    </row>
    <row r="229">
      <c r="F229">
        <f>IF($A229="","",SUMIF(Payments!$A:$A,$A229,Payments!$C:$C))</f>
      </c>
      <c r="G229">
        <f>IF($A229="","",COUNTIF(Payments!$A:$A,$A229))</f>
      </c>
      <c r="H229">
        <f>IF(OR($A229="",$E229=""),"",F229-E229)</f>
      </c>
      <c r="I229">
        <f>IF($A229="","",IF($E229="","Type the expected amount",IF(G229=0,IF($E229=0,"OK - no payment expected","Not paid yet"),IF(ABS(H229)&lt;=1,"OK",IF(H229&lt;0,"Paid less","Paid more")))))</f>
      </c>
    </row>
    <row r="230">
      <c r="F230">
        <f>IF($A230="","",SUMIF(Payments!$A:$A,$A230,Payments!$C:$C))</f>
      </c>
      <c r="G230">
        <f>IF($A230="","",COUNTIF(Payments!$A:$A,$A230))</f>
      </c>
      <c r="H230">
        <f>IF(OR($A230="",$E230=""),"",F230-E230)</f>
      </c>
      <c r="I230">
        <f>IF($A230="","",IF($E230="","Type the expected amount",IF(G230=0,IF($E230=0,"OK - no payment expected","Not paid yet"),IF(ABS(H230)&lt;=1,"OK",IF(H230&lt;0,"Paid less","Paid more")))))</f>
      </c>
    </row>
    <row r="231">
      <c r="F231">
        <f>IF($A231="","",SUMIF(Payments!$A:$A,$A231,Payments!$C:$C))</f>
      </c>
      <c r="G231">
        <f>IF($A231="","",COUNTIF(Payments!$A:$A,$A231))</f>
      </c>
      <c r="H231">
        <f>IF(OR($A231="",$E231=""),"",F231-E231)</f>
      </c>
      <c r="I231">
        <f>IF($A231="","",IF($E231="","Type the expected amount",IF(G231=0,IF($E231=0,"OK - no payment expected","Not paid yet"),IF(ABS(H231)&lt;=1,"OK",IF(H231&lt;0,"Paid less","Paid more")))))</f>
      </c>
    </row>
    <row r="232">
      <c r="F232">
        <f>IF($A232="","",SUMIF(Payments!$A:$A,$A232,Payments!$C:$C))</f>
      </c>
      <c r="G232">
        <f>IF($A232="","",COUNTIF(Payments!$A:$A,$A232))</f>
      </c>
      <c r="H232">
        <f>IF(OR($A232="",$E232=""),"",F232-E232)</f>
      </c>
      <c r="I232">
        <f>IF($A232="","",IF($E232="","Type the expected amount",IF(G232=0,IF($E232=0,"OK - no payment expected","Not paid yet"),IF(ABS(H232)&lt;=1,"OK",IF(H232&lt;0,"Paid less","Paid more")))))</f>
      </c>
    </row>
    <row r="233">
      <c r="F233">
        <f>IF($A233="","",SUMIF(Payments!$A:$A,$A233,Payments!$C:$C))</f>
      </c>
      <c r="G233">
        <f>IF($A233="","",COUNTIF(Payments!$A:$A,$A233))</f>
      </c>
      <c r="H233">
        <f>IF(OR($A233="",$E233=""),"",F233-E233)</f>
      </c>
      <c r="I233">
        <f>IF($A233="","",IF($E233="","Type the expected amount",IF(G233=0,IF($E233=0,"OK - no payment expected","Not paid yet"),IF(ABS(H233)&lt;=1,"OK",IF(H233&lt;0,"Paid less","Paid more")))))</f>
      </c>
    </row>
    <row r="234">
      <c r="F234">
        <f>IF($A234="","",SUMIF(Payments!$A:$A,$A234,Payments!$C:$C))</f>
      </c>
      <c r="G234">
        <f>IF($A234="","",COUNTIF(Payments!$A:$A,$A234))</f>
      </c>
      <c r="H234">
        <f>IF(OR($A234="",$E234=""),"",F234-E234)</f>
      </c>
      <c r="I234">
        <f>IF($A234="","",IF($E234="","Type the expected amount",IF(G234=0,IF($E234=0,"OK - no payment expected","Not paid yet"),IF(ABS(H234)&lt;=1,"OK",IF(H234&lt;0,"Paid less","Paid more")))))</f>
      </c>
    </row>
    <row r="235">
      <c r="F235">
        <f>IF($A235="","",SUMIF(Payments!$A:$A,$A235,Payments!$C:$C))</f>
      </c>
      <c r="G235">
        <f>IF($A235="","",COUNTIF(Payments!$A:$A,$A235))</f>
      </c>
      <c r="H235">
        <f>IF(OR($A235="",$E235=""),"",F235-E235)</f>
      </c>
      <c r="I235">
        <f>IF($A235="","",IF($E235="","Type the expected amount",IF(G235=0,IF($E235=0,"OK - no payment expected","Not paid yet"),IF(ABS(H235)&lt;=1,"OK",IF(H235&lt;0,"Paid less","Paid more")))))</f>
      </c>
    </row>
    <row r="236">
      <c r="F236">
        <f>IF($A236="","",SUMIF(Payments!$A:$A,$A236,Payments!$C:$C))</f>
      </c>
      <c r="G236">
        <f>IF($A236="","",COUNTIF(Payments!$A:$A,$A236))</f>
      </c>
      <c r="H236">
        <f>IF(OR($A236="",$E236=""),"",F236-E236)</f>
      </c>
      <c r="I236">
        <f>IF($A236="","",IF($E236="","Type the expected amount",IF(G236=0,IF($E236=0,"OK - no payment expected","Not paid yet"),IF(ABS(H236)&lt;=1,"OK",IF(H236&lt;0,"Paid less","Paid more")))))</f>
      </c>
    </row>
    <row r="237">
      <c r="F237">
        <f>IF($A237="","",SUMIF(Payments!$A:$A,$A237,Payments!$C:$C))</f>
      </c>
      <c r="G237">
        <f>IF($A237="","",COUNTIF(Payments!$A:$A,$A237))</f>
      </c>
      <c r="H237">
        <f>IF(OR($A237="",$E237=""),"",F237-E237)</f>
      </c>
      <c r="I237">
        <f>IF($A237="","",IF($E237="","Type the expected amount",IF(G237=0,IF($E237=0,"OK - no payment expected","Not paid yet"),IF(ABS(H237)&lt;=1,"OK",IF(H237&lt;0,"Paid less","Paid more")))))</f>
      </c>
    </row>
    <row r="238">
      <c r="F238">
        <f>IF($A238="","",SUMIF(Payments!$A:$A,$A238,Payments!$C:$C))</f>
      </c>
      <c r="G238">
        <f>IF($A238="","",COUNTIF(Payments!$A:$A,$A238))</f>
      </c>
      <c r="H238">
        <f>IF(OR($A238="",$E238=""),"",F238-E238)</f>
      </c>
      <c r="I238">
        <f>IF($A238="","",IF($E238="","Type the expected amount",IF(G238=0,IF($E238=0,"OK - no payment expected","Not paid yet"),IF(ABS(H238)&lt;=1,"OK",IF(H238&lt;0,"Paid less","Paid more")))))</f>
      </c>
    </row>
    <row r="239">
      <c r="F239">
        <f>IF($A239="","",SUMIF(Payments!$A:$A,$A239,Payments!$C:$C))</f>
      </c>
      <c r="G239">
        <f>IF($A239="","",COUNTIF(Payments!$A:$A,$A239))</f>
      </c>
      <c r="H239">
        <f>IF(OR($A239="",$E239=""),"",F239-E239)</f>
      </c>
      <c r="I239">
        <f>IF($A239="","",IF($E239="","Type the expected amount",IF(G239=0,IF($E239=0,"OK - no payment expected","Not paid yet"),IF(ABS(H239)&lt;=1,"OK",IF(H239&lt;0,"Paid less","Paid more")))))</f>
      </c>
    </row>
    <row r="240">
      <c r="F240">
        <f>IF($A240="","",SUMIF(Payments!$A:$A,$A240,Payments!$C:$C))</f>
      </c>
      <c r="G240">
        <f>IF($A240="","",COUNTIF(Payments!$A:$A,$A240))</f>
      </c>
      <c r="H240">
        <f>IF(OR($A240="",$E240=""),"",F240-E240)</f>
      </c>
      <c r="I240">
        <f>IF($A240="","",IF($E240="","Type the expected amount",IF(G240=0,IF($E240=0,"OK - no payment expected","Not paid yet"),IF(ABS(H240)&lt;=1,"OK",IF(H240&lt;0,"Paid less","Paid more")))))</f>
      </c>
    </row>
    <row r="241">
      <c r="F241">
        <f>IF($A241="","",SUMIF(Payments!$A:$A,$A241,Payments!$C:$C))</f>
      </c>
      <c r="G241">
        <f>IF($A241="","",COUNTIF(Payments!$A:$A,$A241))</f>
      </c>
      <c r="H241">
        <f>IF(OR($A241="",$E241=""),"",F241-E241)</f>
      </c>
      <c r="I241">
        <f>IF($A241="","",IF($E241="","Type the expected amount",IF(G241=0,IF($E241=0,"OK - no payment expected","Not paid yet"),IF(ABS(H241)&lt;=1,"OK",IF(H241&lt;0,"Paid less","Paid more")))))</f>
      </c>
    </row>
    <row r="242">
      <c r="F242">
        <f>IF($A242="","",SUMIF(Payments!$A:$A,$A242,Payments!$C:$C))</f>
      </c>
      <c r="G242">
        <f>IF($A242="","",COUNTIF(Payments!$A:$A,$A242))</f>
      </c>
      <c r="H242">
        <f>IF(OR($A242="",$E242=""),"",F242-E242)</f>
      </c>
      <c r="I242">
        <f>IF($A242="","",IF($E242="","Type the expected amount",IF(G242=0,IF($E242=0,"OK - no payment expected","Not paid yet"),IF(ABS(H242)&lt;=1,"OK",IF(H242&lt;0,"Paid less","Paid more")))))</f>
      </c>
    </row>
    <row r="243">
      <c r="F243">
        <f>IF($A243="","",SUMIF(Payments!$A:$A,$A243,Payments!$C:$C))</f>
      </c>
      <c r="G243">
        <f>IF($A243="","",COUNTIF(Payments!$A:$A,$A243))</f>
      </c>
      <c r="H243">
        <f>IF(OR($A243="",$E243=""),"",F243-E243)</f>
      </c>
      <c r="I243">
        <f>IF($A243="","",IF($E243="","Type the expected amount",IF(G243=0,IF($E243=0,"OK - no payment expected","Not paid yet"),IF(ABS(H243)&lt;=1,"OK",IF(H243&lt;0,"Paid less","Paid more")))))</f>
      </c>
    </row>
    <row r="244">
      <c r="F244">
        <f>IF($A244="","",SUMIF(Payments!$A:$A,$A244,Payments!$C:$C))</f>
      </c>
      <c r="G244">
        <f>IF($A244="","",COUNTIF(Payments!$A:$A,$A244))</f>
      </c>
      <c r="H244">
        <f>IF(OR($A244="",$E244=""),"",F244-E244)</f>
      </c>
      <c r="I244">
        <f>IF($A244="","",IF($E244="","Type the expected amount",IF(G244=0,IF($E244=0,"OK - no payment expected","Not paid yet"),IF(ABS(H244)&lt;=1,"OK",IF(H244&lt;0,"Paid less","Paid more")))))</f>
      </c>
    </row>
    <row r="245">
      <c r="F245">
        <f>IF($A245="","",SUMIF(Payments!$A:$A,$A245,Payments!$C:$C))</f>
      </c>
      <c r="G245">
        <f>IF($A245="","",COUNTIF(Payments!$A:$A,$A245))</f>
      </c>
      <c r="H245">
        <f>IF(OR($A245="",$E245=""),"",F245-E245)</f>
      </c>
      <c r="I245">
        <f>IF($A245="","",IF($E245="","Type the expected amount",IF(G245=0,IF($E245=0,"OK - no payment expected","Not paid yet"),IF(ABS(H245)&lt;=1,"OK",IF(H245&lt;0,"Paid less","Paid more")))))</f>
      </c>
    </row>
    <row r="246">
      <c r="F246">
        <f>IF($A246="","",SUMIF(Payments!$A:$A,$A246,Payments!$C:$C))</f>
      </c>
      <c r="G246">
        <f>IF($A246="","",COUNTIF(Payments!$A:$A,$A246))</f>
      </c>
      <c r="H246">
        <f>IF(OR($A246="",$E246=""),"",F246-E246)</f>
      </c>
      <c r="I246">
        <f>IF($A246="","",IF($E246="","Type the expected amount",IF(G246=0,IF($E246=0,"OK - no payment expected","Not paid yet"),IF(ABS(H246)&lt;=1,"OK",IF(H246&lt;0,"Paid less","Paid more")))))</f>
      </c>
    </row>
    <row r="247">
      <c r="F247">
        <f>IF($A247="","",SUMIF(Payments!$A:$A,$A247,Payments!$C:$C))</f>
      </c>
      <c r="G247">
        <f>IF($A247="","",COUNTIF(Payments!$A:$A,$A247))</f>
      </c>
      <c r="H247">
        <f>IF(OR($A247="",$E247=""),"",F247-E247)</f>
      </c>
      <c r="I247">
        <f>IF($A247="","",IF($E247="","Type the expected amount",IF(G247=0,IF($E247=0,"OK - no payment expected","Not paid yet"),IF(ABS(H247)&lt;=1,"OK",IF(H247&lt;0,"Paid less","Paid more")))))</f>
      </c>
    </row>
    <row r="248">
      <c r="F248">
        <f>IF($A248="","",SUMIF(Payments!$A:$A,$A248,Payments!$C:$C))</f>
      </c>
      <c r="G248">
        <f>IF($A248="","",COUNTIF(Payments!$A:$A,$A248))</f>
      </c>
      <c r="H248">
        <f>IF(OR($A248="",$E248=""),"",F248-E248)</f>
      </c>
      <c r="I248">
        <f>IF($A248="","",IF($E248="","Type the expected amount",IF(G248=0,IF($E248=0,"OK - no payment expected","Not paid yet"),IF(ABS(H248)&lt;=1,"OK",IF(H248&lt;0,"Paid less","Paid more")))))</f>
      </c>
    </row>
    <row r="249">
      <c r="F249">
        <f>IF($A249="","",SUMIF(Payments!$A:$A,$A249,Payments!$C:$C))</f>
      </c>
      <c r="G249">
        <f>IF($A249="","",COUNTIF(Payments!$A:$A,$A249))</f>
      </c>
      <c r="H249">
        <f>IF(OR($A249="",$E249=""),"",F249-E249)</f>
      </c>
      <c r="I249">
        <f>IF($A249="","",IF($E249="","Type the expected amount",IF(G249=0,IF($E249=0,"OK - no payment expected","Not paid yet"),IF(ABS(H249)&lt;=1,"OK",IF(H249&lt;0,"Paid less","Paid more")))))</f>
      </c>
    </row>
    <row r="250">
      <c r="F250">
        <f>IF($A250="","",SUMIF(Payments!$A:$A,$A250,Payments!$C:$C))</f>
      </c>
      <c r="G250">
        <f>IF($A250="","",COUNTIF(Payments!$A:$A,$A250))</f>
      </c>
      <c r="H250">
        <f>IF(OR($A250="",$E250=""),"",F250-E250)</f>
      </c>
      <c r="I250">
        <f>IF($A250="","",IF($E250="","Type the expected amount",IF(G250=0,IF($E250=0,"OK - no payment expected","Not paid yet"),IF(ABS(H250)&lt;=1,"OK",IF(H250&lt;0,"Paid less","Paid more")))))</f>
      </c>
    </row>
    <row r="251">
      <c r="F251">
        <f>IF($A251="","",SUMIF(Payments!$A:$A,$A251,Payments!$C:$C))</f>
      </c>
      <c r="G251">
        <f>IF($A251="","",COUNTIF(Payments!$A:$A,$A251))</f>
      </c>
      <c r="H251">
        <f>IF(OR($A251="",$E251=""),"",F251-E251)</f>
      </c>
      <c r="I251">
        <f>IF($A251="","",IF($E251="","Type the expected amount",IF(G251=0,IF($E251=0,"OK - no payment expected","Not paid yet"),IF(ABS(H251)&lt;=1,"OK",IF(H251&lt;0,"Paid less","Paid more")))))</f>
      </c>
    </row>
    <row r="252">
      <c r="F252">
        <f>IF($A252="","",SUMIF(Payments!$A:$A,$A252,Payments!$C:$C))</f>
      </c>
      <c r="G252">
        <f>IF($A252="","",COUNTIF(Payments!$A:$A,$A252))</f>
      </c>
      <c r="H252">
        <f>IF(OR($A252="",$E252=""),"",F252-E252)</f>
      </c>
      <c r="I252">
        <f>IF($A252="","",IF($E252="","Type the expected amount",IF(G252=0,IF($E252=0,"OK - no payment expected","Not paid yet"),IF(ABS(H252)&lt;=1,"OK",IF(H252&lt;0,"Paid less","Paid more")))))</f>
      </c>
    </row>
    <row r="253">
      <c r="F253">
        <f>IF($A253="","",SUMIF(Payments!$A:$A,$A253,Payments!$C:$C))</f>
      </c>
      <c r="G253">
        <f>IF($A253="","",COUNTIF(Payments!$A:$A,$A253))</f>
      </c>
      <c r="H253">
        <f>IF(OR($A253="",$E253=""),"",F253-E253)</f>
      </c>
      <c r="I253">
        <f>IF($A253="","",IF($E253="","Type the expected amount",IF(G253=0,IF($E253=0,"OK - no payment expected","Not paid yet"),IF(ABS(H253)&lt;=1,"OK",IF(H253&lt;0,"Paid less","Paid more")))))</f>
      </c>
    </row>
    <row r="254">
      <c r="F254">
        <f>IF($A254="","",SUMIF(Payments!$A:$A,$A254,Payments!$C:$C))</f>
      </c>
      <c r="G254">
        <f>IF($A254="","",COUNTIF(Payments!$A:$A,$A254))</f>
      </c>
      <c r="H254">
        <f>IF(OR($A254="",$E254=""),"",F254-E254)</f>
      </c>
      <c r="I254">
        <f>IF($A254="","",IF($E254="","Type the expected amount",IF(G254=0,IF($E254=0,"OK - no payment expected","Not paid yet"),IF(ABS(H254)&lt;=1,"OK",IF(H254&lt;0,"Paid less","Paid more")))))</f>
      </c>
    </row>
    <row r="255">
      <c r="F255">
        <f>IF($A255="","",SUMIF(Payments!$A:$A,$A255,Payments!$C:$C))</f>
      </c>
      <c r="G255">
        <f>IF($A255="","",COUNTIF(Payments!$A:$A,$A255))</f>
      </c>
      <c r="H255">
        <f>IF(OR($A255="",$E255=""),"",F255-E255)</f>
      </c>
      <c r="I255">
        <f>IF($A255="","",IF($E255="","Type the expected amount",IF(G255=0,IF($E255=0,"OK - no payment expected","Not paid yet"),IF(ABS(H255)&lt;=1,"OK",IF(H255&lt;0,"Paid less","Paid more")))))</f>
      </c>
    </row>
    <row r="256">
      <c r="F256">
        <f>IF($A256="","",SUMIF(Payments!$A:$A,$A256,Payments!$C:$C))</f>
      </c>
      <c r="G256">
        <f>IF($A256="","",COUNTIF(Payments!$A:$A,$A256))</f>
      </c>
      <c r="H256">
        <f>IF(OR($A256="",$E256=""),"",F256-E256)</f>
      </c>
      <c r="I256">
        <f>IF($A256="","",IF($E256="","Type the expected amount",IF(G256=0,IF($E256=0,"OK - no payment expected","Not paid yet"),IF(ABS(H256)&lt;=1,"OK",IF(H256&lt;0,"Paid less","Paid more")))))</f>
      </c>
    </row>
    <row r="257">
      <c r="F257">
        <f>IF($A257="","",SUMIF(Payments!$A:$A,$A257,Payments!$C:$C))</f>
      </c>
      <c r="G257">
        <f>IF($A257="","",COUNTIF(Payments!$A:$A,$A257))</f>
      </c>
      <c r="H257">
        <f>IF(OR($A257="",$E257=""),"",F257-E257)</f>
      </c>
      <c r="I257">
        <f>IF($A257="","",IF($E257="","Type the expected amount",IF(G257=0,IF($E257=0,"OK - no payment expected","Not paid yet"),IF(ABS(H257)&lt;=1,"OK",IF(H257&lt;0,"Paid less","Paid more")))))</f>
      </c>
    </row>
    <row r="258">
      <c r="F258">
        <f>IF($A258="","",SUMIF(Payments!$A:$A,$A258,Payments!$C:$C))</f>
      </c>
      <c r="G258">
        <f>IF($A258="","",COUNTIF(Payments!$A:$A,$A258))</f>
      </c>
      <c r="H258">
        <f>IF(OR($A258="",$E258=""),"",F258-E258)</f>
      </c>
      <c r="I258">
        <f>IF($A258="","",IF($E258="","Type the expected amount",IF(G258=0,IF($E258=0,"OK - no payment expected","Not paid yet"),IF(ABS(H258)&lt;=1,"OK",IF(H258&lt;0,"Paid less","Paid more")))))</f>
      </c>
    </row>
    <row r="259">
      <c r="F259">
        <f>IF($A259="","",SUMIF(Payments!$A:$A,$A259,Payments!$C:$C))</f>
      </c>
      <c r="G259">
        <f>IF($A259="","",COUNTIF(Payments!$A:$A,$A259))</f>
      </c>
      <c r="H259">
        <f>IF(OR($A259="",$E259=""),"",F259-E259)</f>
      </c>
      <c r="I259">
        <f>IF($A259="","",IF($E259="","Type the expected amount",IF(G259=0,IF($E259=0,"OK - no payment expected","Not paid yet"),IF(ABS(H259)&lt;=1,"OK",IF(H259&lt;0,"Paid less","Paid more")))))</f>
      </c>
    </row>
    <row r="260">
      <c r="F260">
        <f>IF($A260="","",SUMIF(Payments!$A:$A,$A260,Payments!$C:$C))</f>
      </c>
      <c r="G260">
        <f>IF($A260="","",COUNTIF(Payments!$A:$A,$A260))</f>
      </c>
      <c r="H260">
        <f>IF(OR($A260="",$E260=""),"",F260-E260)</f>
      </c>
      <c r="I260">
        <f>IF($A260="","",IF($E260="","Type the expected amount",IF(G260=0,IF($E260=0,"OK - no payment expected","Not paid yet"),IF(ABS(H260)&lt;=1,"OK",IF(H260&lt;0,"Paid less","Paid more")))))</f>
      </c>
    </row>
    <row r="261">
      <c r="F261">
        <f>IF($A261="","",SUMIF(Payments!$A:$A,$A261,Payments!$C:$C))</f>
      </c>
      <c r="G261">
        <f>IF($A261="","",COUNTIF(Payments!$A:$A,$A261))</f>
      </c>
      <c r="H261">
        <f>IF(OR($A261="",$E261=""),"",F261-E261)</f>
      </c>
      <c r="I261">
        <f>IF($A261="","",IF($E261="","Type the expected amount",IF(G261=0,IF($E261=0,"OK - no payment expected","Not paid yet"),IF(ABS(H261)&lt;=1,"OK",IF(H261&lt;0,"Paid less","Paid more")))))</f>
      </c>
    </row>
    <row r="262">
      <c r="F262">
        <f>IF($A262="","",SUMIF(Payments!$A:$A,$A262,Payments!$C:$C))</f>
      </c>
      <c r="G262">
        <f>IF($A262="","",COUNTIF(Payments!$A:$A,$A262))</f>
      </c>
      <c r="H262">
        <f>IF(OR($A262="",$E262=""),"",F262-E262)</f>
      </c>
      <c r="I262">
        <f>IF($A262="","",IF($E262="","Type the expected amount",IF(G262=0,IF($E262=0,"OK - no payment expected","Not paid yet"),IF(ABS(H262)&lt;=1,"OK",IF(H262&lt;0,"Paid less","Paid more")))))</f>
      </c>
    </row>
    <row r="263">
      <c r="F263">
        <f>IF($A263="","",SUMIF(Payments!$A:$A,$A263,Payments!$C:$C))</f>
      </c>
      <c r="G263">
        <f>IF($A263="","",COUNTIF(Payments!$A:$A,$A263))</f>
      </c>
      <c r="H263">
        <f>IF(OR($A263="",$E263=""),"",F263-E263)</f>
      </c>
      <c r="I263">
        <f>IF($A263="","",IF($E263="","Type the expected amount",IF(G263=0,IF($E263=0,"OK - no payment expected","Not paid yet"),IF(ABS(H263)&lt;=1,"OK",IF(H263&lt;0,"Paid less","Paid more")))))</f>
      </c>
    </row>
    <row r="264">
      <c r="F264">
        <f>IF($A264="","",SUMIF(Payments!$A:$A,$A264,Payments!$C:$C))</f>
      </c>
      <c r="G264">
        <f>IF($A264="","",COUNTIF(Payments!$A:$A,$A264))</f>
      </c>
      <c r="H264">
        <f>IF(OR($A264="",$E264=""),"",F264-E264)</f>
      </c>
      <c r="I264">
        <f>IF($A264="","",IF($E264="","Type the expected amount",IF(G264=0,IF($E264=0,"OK - no payment expected","Not paid yet"),IF(ABS(H264)&lt;=1,"OK",IF(H264&lt;0,"Paid less","Paid more")))))</f>
      </c>
    </row>
    <row r="265">
      <c r="F265">
        <f>IF($A265="","",SUMIF(Payments!$A:$A,$A265,Payments!$C:$C))</f>
      </c>
      <c r="G265">
        <f>IF($A265="","",COUNTIF(Payments!$A:$A,$A265))</f>
      </c>
      <c r="H265">
        <f>IF(OR($A265="",$E265=""),"",F265-E265)</f>
      </c>
      <c r="I265">
        <f>IF($A265="","",IF($E265="","Type the expected amount",IF(G265=0,IF($E265=0,"OK - no payment expected","Not paid yet"),IF(ABS(H265)&lt;=1,"OK",IF(H265&lt;0,"Paid less","Paid more")))))</f>
      </c>
    </row>
    <row r="266">
      <c r="F266">
        <f>IF($A266="","",SUMIF(Payments!$A:$A,$A266,Payments!$C:$C))</f>
      </c>
      <c r="G266">
        <f>IF($A266="","",COUNTIF(Payments!$A:$A,$A266))</f>
      </c>
      <c r="H266">
        <f>IF(OR($A266="",$E266=""),"",F266-E266)</f>
      </c>
      <c r="I266">
        <f>IF($A266="","",IF($E266="","Type the expected amount",IF(G266=0,IF($E266=0,"OK - no payment expected","Not paid yet"),IF(ABS(H266)&lt;=1,"OK",IF(H266&lt;0,"Paid less","Paid more")))))</f>
      </c>
    </row>
    <row r="267">
      <c r="F267">
        <f>IF($A267="","",SUMIF(Payments!$A:$A,$A267,Payments!$C:$C))</f>
      </c>
      <c r="G267">
        <f>IF($A267="","",COUNTIF(Payments!$A:$A,$A267))</f>
      </c>
      <c r="H267">
        <f>IF(OR($A267="",$E267=""),"",F267-E267)</f>
      </c>
      <c r="I267">
        <f>IF($A267="","",IF($E267="","Type the expected amount",IF(G267=0,IF($E267=0,"OK - no payment expected","Not paid yet"),IF(ABS(H267)&lt;=1,"OK",IF(H267&lt;0,"Paid less","Paid more")))))</f>
      </c>
    </row>
    <row r="268">
      <c r="F268">
        <f>IF($A268="","",SUMIF(Payments!$A:$A,$A268,Payments!$C:$C))</f>
      </c>
      <c r="G268">
        <f>IF($A268="","",COUNTIF(Payments!$A:$A,$A268))</f>
      </c>
      <c r="H268">
        <f>IF(OR($A268="",$E268=""),"",F268-E268)</f>
      </c>
      <c r="I268">
        <f>IF($A268="","",IF($E268="","Type the expected amount",IF(G268=0,IF($E268=0,"OK - no payment expected","Not paid yet"),IF(ABS(H268)&lt;=1,"OK",IF(H268&lt;0,"Paid less","Paid more")))))</f>
      </c>
    </row>
    <row r="269">
      <c r="F269">
        <f>IF($A269="","",SUMIF(Payments!$A:$A,$A269,Payments!$C:$C))</f>
      </c>
      <c r="G269">
        <f>IF($A269="","",COUNTIF(Payments!$A:$A,$A269))</f>
      </c>
      <c r="H269">
        <f>IF(OR($A269="",$E269=""),"",F269-E269)</f>
      </c>
      <c r="I269">
        <f>IF($A269="","",IF($E269="","Type the expected amount",IF(G269=0,IF($E269=0,"OK - no payment expected","Not paid yet"),IF(ABS(H269)&lt;=1,"OK",IF(H269&lt;0,"Paid less","Paid more")))))</f>
      </c>
    </row>
    <row r="270">
      <c r="F270">
        <f>IF($A270="","",SUMIF(Payments!$A:$A,$A270,Payments!$C:$C))</f>
      </c>
      <c r="G270">
        <f>IF($A270="","",COUNTIF(Payments!$A:$A,$A270))</f>
      </c>
      <c r="H270">
        <f>IF(OR($A270="",$E270=""),"",F270-E270)</f>
      </c>
      <c r="I270">
        <f>IF($A270="","",IF($E270="","Type the expected amount",IF(G270=0,IF($E270=0,"OK - no payment expected","Not paid yet"),IF(ABS(H270)&lt;=1,"OK",IF(H270&lt;0,"Paid less","Paid more")))))</f>
      </c>
    </row>
    <row r="271">
      <c r="F271">
        <f>IF($A271="","",SUMIF(Payments!$A:$A,$A271,Payments!$C:$C))</f>
      </c>
      <c r="G271">
        <f>IF($A271="","",COUNTIF(Payments!$A:$A,$A271))</f>
      </c>
      <c r="H271">
        <f>IF(OR($A271="",$E271=""),"",F271-E271)</f>
      </c>
      <c r="I271">
        <f>IF($A271="","",IF($E271="","Type the expected amount",IF(G271=0,IF($E271=0,"OK - no payment expected","Not paid yet"),IF(ABS(H271)&lt;=1,"OK",IF(H271&lt;0,"Paid less","Paid more")))))</f>
      </c>
    </row>
    <row r="272">
      <c r="F272">
        <f>IF($A272="","",SUMIF(Payments!$A:$A,$A272,Payments!$C:$C))</f>
      </c>
      <c r="G272">
        <f>IF($A272="","",COUNTIF(Payments!$A:$A,$A272))</f>
      </c>
      <c r="H272">
        <f>IF(OR($A272="",$E272=""),"",F272-E272)</f>
      </c>
      <c r="I272">
        <f>IF($A272="","",IF($E272="","Type the expected amount",IF(G272=0,IF($E272=0,"OK - no payment expected","Not paid yet"),IF(ABS(H272)&lt;=1,"OK",IF(H272&lt;0,"Paid less","Paid more")))))</f>
      </c>
    </row>
    <row r="273">
      <c r="F273">
        <f>IF($A273="","",SUMIF(Payments!$A:$A,$A273,Payments!$C:$C))</f>
      </c>
      <c r="G273">
        <f>IF($A273="","",COUNTIF(Payments!$A:$A,$A273))</f>
      </c>
      <c r="H273">
        <f>IF(OR($A273="",$E273=""),"",F273-E273)</f>
      </c>
      <c r="I273">
        <f>IF($A273="","",IF($E273="","Type the expected amount",IF(G273=0,IF($E273=0,"OK - no payment expected","Not paid yet"),IF(ABS(H273)&lt;=1,"OK",IF(H273&lt;0,"Paid less","Paid more")))))</f>
      </c>
    </row>
    <row r="274">
      <c r="F274">
        <f>IF($A274="","",SUMIF(Payments!$A:$A,$A274,Payments!$C:$C))</f>
      </c>
      <c r="G274">
        <f>IF($A274="","",COUNTIF(Payments!$A:$A,$A274))</f>
      </c>
      <c r="H274">
        <f>IF(OR($A274="",$E274=""),"",F274-E274)</f>
      </c>
      <c r="I274">
        <f>IF($A274="","",IF($E274="","Type the expected amount",IF(G274=0,IF($E274=0,"OK - no payment expected","Not paid yet"),IF(ABS(H274)&lt;=1,"OK",IF(H274&lt;0,"Paid less","Paid more")))))</f>
      </c>
    </row>
    <row r="275">
      <c r="F275">
        <f>IF($A275="","",SUMIF(Payments!$A:$A,$A275,Payments!$C:$C))</f>
      </c>
      <c r="G275">
        <f>IF($A275="","",COUNTIF(Payments!$A:$A,$A275))</f>
      </c>
      <c r="H275">
        <f>IF(OR($A275="",$E275=""),"",F275-E275)</f>
      </c>
      <c r="I275">
        <f>IF($A275="","",IF($E275="","Type the expected amount",IF(G275=0,IF($E275=0,"OK - no payment expected","Not paid yet"),IF(ABS(H275)&lt;=1,"OK",IF(H275&lt;0,"Paid less","Paid more")))))</f>
      </c>
    </row>
    <row r="276">
      <c r="F276">
        <f>IF($A276="","",SUMIF(Payments!$A:$A,$A276,Payments!$C:$C))</f>
      </c>
      <c r="G276">
        <f>IF($A276="","",COUNTIF(Payments!$A:$A,$A276))</f>
      </c>
      <c r="H276">
        <f>IF(OR($A276="",$E276=""),"",F276-E276)</f>
      </c>
      <c r="I276">
        <f>IF($A276="","",IF($E276="","Type the expected amount",IF(G276=0,IF($E276=0,"OK - no payment expected","Not paid yet"),IF(ABS(H276)&lt;=1,"OK",IF(H276&lt;0,"Paid less","Paid more")))))</f>
      </c>
    </row>
    <row r="277">
      <c r="F277">
        <f>IF($A277="","",SUMIF(Payments!$A:$A,$A277,Payments!$C:$C))</f>
      </c>
      <c r="G277">
        <f>IF($A277="","",COUNTIF(Payments!$A:$A,$A277))</f>
      </c>
      <c r="H277">
        <f>IF(OR($A277="",$E277=""),"",F277-E277)</f>
      </c>
      <c r="I277">
        <f>IF($A277="","",IF($E277="","Type the expected amount",IF(G277=0,IF($E277=0,"OK - no payment expected","Not paid yet"),IF(ABS(H277)&lt;=1,"OK",IF(H277&lt;0,"Paid less","Paid more")))))</f>
      </c>
    </row>
    <row r="278">
      <c r="F278">
        <f>IF($A278="","",SUMIF(Payments!$A:$A,$A278,Payments!$C:$C))</f>
      </c>
      <c r="G278">
        <f>IF($A278="","",COUNTIF(Payments!$A:$A,$A278))</f>
      </c>
      <c r="H278">
        <f>IF(OR($A278="",$E278=""),"",F278-E278)</f>
      </c>
      <c r="I278">
        <f>IF($A278="","",IF($E278="","Type the expected amount",IF(G278=0,IF($E278=0,"OK - no payment expected","Not paid yet"),IF(ABS(H278)&lt;=1,"OK",IF(H278&lt;0,"Paid less","Paid more")))))</f>
      </c>
    </row>
    <row r="279">
      <c r="F279">
        <f>IF($A279="","",SUMIF(Payments!$A:$A,$A279,Payments!$C:$C))</f>
      </c>
      <c r="G279">
        <f>IF($A279="","",COUNTIF(Payments!$A:$A,$A279))</f>
      </c>
      <c r="H279">
        <f>IF(OR($A279="",$E279=""),"",F279-E279)</f>
      </c>
      <c r="I279">
        <f>IF($A279="","",IF($E279="","Type the expected amount",IF(G279=0,IF($E279=0,"OK - no payment expected","Not paid yet"),IF(ABS(H279)&lt;=1,"OK",IF(H279&lt;0,"Paid less","Paid more")))))</f>
      </c>
    </row>
    <row r="280">
      <c r="F280">
        <f>IF($A280="","",SUMIF(Payments!$A:$A,$A280,Payments!$C:$C))</f>
      </c>
      <c r="G280">
        <f>IF($A280="","",COUNTIF(Payments!$A:$A,$A280))</f>
      </c>
      <c r="H280">
        <f>IF(OR($A280="",$E280=""),"",F280-E280)</f>
      </c>
      <c r="I280">
        <f>IF($A280="","",IF($E280="","Type the expected amount",IF(G280=0,IF($E280=0,"OK - no payment expected","Not paid yet"),IF(ABS(H280)&lt;=1,"OK",IF(H280&lt;0,"Paid less","Paid more")))))</f>
      </c>
    </row>
    <row r="281">
      <c r="F281">
        <f>IF($A281="","",SUMIF(Payments!$A:$A,$A281,Payments!$C:$C))</f>
      </c>
      <c r="G281">
        <f>IF($A281="","",COUNTIF(Payments!$A:$A,$A281))</f>
      </c>
      <c r="H281">
        <f>IF(OR($A281="",$E281=""),"",F281-E281)</f>
      </c>
      <c r="I281">
        <f>IF($A281="","",IF($E281="","Type the expected amount",IF(G281=0,IF($E281=0,"OK - no payment expected","Not paid yet"),IF(ABS(H281)&lt;=1,"OK",IF(H281&lt;0,"Paid less","Paid more")))))</f>
      </c>
    </row>
    <row r="282">
      <c r="F282">
        <f>IF($A282="","",SUMIF(Payments!$A:$A,$A282,Payments!$C:$C))</f>
      </c>
      <c r="G282">
        <f>IF($A282="","",COUNTIF(Payments!$A:$A,$A282))</f>
      </c>
      <c r="H282">
        <f>IF(OR($A282="",$E282=""),"",F282-E282)</f>
      </c>
      <c r="I282">
        <f>IF($A282="","",IF($E282="","Type the expected amount",IF(G282=0,IF($E282=0,"OK - no payment expected","Not paid yet"),IF(ABS(H282)&lt;=1,"OK",IF(H282&lt;0,"Paid less","Paid more")))))</f>
      </c>
    </row>
    <row r="283">
      <c r="F283">
        <f>IF($A283="","",SUMIF(Payments!$A:$A,$A283,Payments!$C:$C))</f>
      </c>
      <c r="G283">
        <f>IF($A283="","",COUNTIF(Payments!$A:$A,$A283))</f>
      </c>
      <c r="H283">
        <f>IF(OR($A283="",$E283=""),"",F283-E283)</f>
      </c>
      <c r="I283">
        <f>IF($A283="","",IF($E283="","Type the expected amount",IF(G283=0,IF($E283=0,"OK - no payment expected","Not paid yet"),IF(ABS(H283)&lt;=1,"OK",IF(H283&lt;0,"Paid less","Paid more")))))</f>
      </c>
    </row>
    <row r="284">
      <c r="F284">
        <f>IF($A284="","",SUMIF(Payments!$A:$A,$A284,Payments!$C:$C))</f>
      </c>
      <c r="G284">
        <f>IF($A284="","",COUNTIF(Payments!$A:$A,$A284))</f>
      </c>
      <c r="H284">
        <f>IF(OR($A284="",$E284=""),"",F284-E284)</f>
      </c>
      <c r="I284">
        <f>IF($A284="","",IF($E284="","Type the expected amount",IF(G284=0,IF($E284=0,"OK - no payment expected","Not paid yet"),IF(ABS(H284)&lt;=1,"OK",IF(H284&lt;0,"Paid less","Paid more")))))</f>
      </c>
    </row>
    <row r="285">
      <c r="F285">
        <f>IF($A285="","",SUMIF(Payments!$A:$A,$A285,Payments!$C:$C))</f>
      </c>
      <c r="G285">
        <f>IF($A285="","",COUNTIF(Payments!$A:$A,$A285))</f>
      </c>
      <c r="H285">
        <f>IF(OR($A285="",$E285=""),"",F285-E285)</f>
      </c>
      <c r="I285">
        <f>IF($A285="","",IF($E285="","Type the expected amount",IF(G285=0,IF($E285=0,"OK - no payment expected","Not paid yet"),IF(ABS(H285)&lt;=1,"OK",IF(H285&lt;0,"Paid less","Paid more")))))</f>
      </c>
    </row>
    <row r="286">
      <c r="F286">
        <f>IF($A286="","",SUMIF(Payments!$A:$A,$A286,Payments!$C:$C))</f>
      </c>
      <c r="G286">
        <f>IF($A286="","",COUNTIF(Payments!$A:$A,$A286))</f>
      </c>
      <c r="H286">
        <f>IF(OR($A286="",$E286=""),"",F286-E286)</f>
      </c>
      <c r="I286">
        <f>IF($A286="","",IF($E286="","Type the expected amount",IF(G286=0,IF($E286=0,"OK - no payment expected","Not paid yet"),IF(ABS(H286)&lt;=1,"OK",IF(H286&lt;0,"Paid less","Paid more")))))</f>
      </c>
    </row>
    <row r="287">
      <c r="F287">
        <f>IF($A287="","",SUMIF(Payments!$A:$A,$A287,Payments!$C:$C))</f>
      </c>
      <c r="G287">
        <f>IF($A287="","",COUNTIF(Payments!$A:$A,$A287))</f>
      </c>
      <c r="H287">
        <f>IF(OR($A287="",$E287=""),"",F287-E287)</f>
      </c>
      <c r="I287">
        <f>IF($A287="","",IF($E287="","Type the expected amount",IF(G287=0,IF($E287=0,"OK - no payment expected","Not paid yet"),IF(ABS(H287)&lt;=1,"OK",IF(H287&lt;0,"Paid less","Paid more")))))</f>
      </c>
    </row>
    <row r="288">
      <c r="F288">
        <f>IF($A288="","",SUMIF(Payments!$A:$A,$A288,Payments!$C:$C))</f>
      </c>
      <c r="G288">
        <f>IF($A288="","",COUNTIF(Payments!$A:$A,$A288))</f>
      </c>
      <c r="H288">
        <f>IF(OR($A288="",$E288=""),"",F288-E288)</f>
      </c>
      <c r="I288">
        <f>IF($A288="","",IF($E288="","Type the expected amount",IF(G288=0,IF($E288=0,"OK - no payment expected","Not paid yet"),IF(ABS(H288)&lt;=1,"OK",IF(H288&lt;0,"Paid less","Paid more")))))</f>
      </c>
    </row>
    <row r="289">
      <c r="F289">
        <f>IF($A289="","",SUMIF(Payments!$A:$A,$A289,Payments!$C:$C))</f>
      </c>
      <c r="G289">
        <f>IF($A289="","",COUNTIF(Payments!$A:$A,$A289))</f>
      </c>
      <c r="H289">
        <f>IF(OR($A289="",$E289=""),"",F289-E289)</f>
      </c>
      <c r="I289">
        <f>IF($A289="","",IF($E289="","Type the expected amount",IF(G289=0,IF($E289=0,"OK - no payment expected","Not paid yet"),IF(ABS(H289)&lt;=1,"OK",IF(H289&lt;0,"Paid less","Paid more")))))</f>
      </c>
    </row>
    <row r="290">
      <c r="F290">
        <f>IF($A290="","",SUMIF(Payments!$A:$A,$A290,Payments!$C:$C))</f>
      </c>
      <c r="G290">
        <f>IF($A290="","",COUNTIF(Payments!$A:$A,$A290))</f>
      </c>
      <c r="H290">
        <f>IF(OR($A290="",$E290=""),"",F290-E290)</f>
      </c>
      <c r="I290">
        <f>IF($A290="","",IF($E290="","Type the expected amount",IF(G290=0,IF($E290=0,"OK - no payment expected","Not paid yet"),IF(ABS(H290)&lt;=1,"OK",IF(H290&lt;0,"Paid less","Paid more")))))</f>
      </c>
    </row>
    <row r="291">
      <c r="F291">
        <f>IF($A291="","",SUMIF(Payments!$A:$A,$A291,Payments!$C:$C))</f>
      </c>
      <c r="G291">
        <f>IF($A291="","",COUNTIF(Payments!$A:$A,$A291))</f>
      </c>
      <c r="H291">
        <f>IF(OR($A291="",$E291=""),"",F291-E291)</f>
      </c>
      <c r="I291">
        <f>IF($A291="","",IF($E291="","Type the expected amount",IF(G291=0,IF($E291=0,"OK - no payment expected","Not paid yet"),IF(ABS(H291)&lt;=1,"OK",IF(H291&lt;0,"Paid less","Paid more")))))</f>
      </c>
    </row>
    <row r="292">
      <c r="F292">
        <f>IF($A292="","",SUMIF(Payments!$A:$A,$A292,Payments!$C:$C))</f>
      </c>
      <c r="G292">
        <f>IF($A292="","",COUNTIF(Payments!$A:$A,$A292))</f>
      </c>
      <c r="H292">
        <f>IF(OR($A292="",$E292=""),"",F292-E292)</f>
      </c>
      <c r="I292">
        <f>IF($A292="","",IF($E292="","Type the expected amount",IF(G292=0,IF($E292=0,"OK - no payment expected","Not paid yet"),IF(ABS(H292)&lt;=1,"OK",IF(H292&lt;0,"Paid less","Paid more")))))</f>
      </c>
    </row>
    <row r="293">
      <c r="F293">
        <f>IF($A293="","",SUMIF(Payments!$A:$A,$A293,Payments!$C:$C))</f>
      </c>
      <c r="G293">
        <f>IF($A293="","",COUNTIF(Payments!$A:$A,$A293))</f>
      </c>
      <c r="H293">
        <f>IF(OR($A293="",$E293=""),"",F293-E293)</f>
      </c>
      <c r="I293">
        <f>IF($A293="","",IF($E293="","Type the expected amount",IF(G293=0,IF($E293=0,"OK - no payment expected","Not paid yet"),IF(ABS(H293)&lt;=1,"OK",IF(H293&lt;0,"Paid less","Paid more")))))</f>
      </c>
    </row>
    <row r="294">
      <c r="F294">
        <f>IF($A294="","",SUMIF(Payments!$A:$A,$A294,Payments!$C:$C))</f>
      </c>
      <c r="G294">
        <f>IF($A294="","",COUNTIF(Payments!$A:$A,$A294))</f>
      </c>
      <c r="H294">
        <f>IF(OR($A294="",$E294=""),"",F294-E294)</f>
      </c>
      <c r="I294">
        <f>IF($A294="","",IF($E294="","Type the expected amount",IF(G294=0,IF($E294=0,"OK - no payment expected","Not paid yet"),IF(ABS(H294)&lt;=1,"OK",IF(H294&lt;0,"Paid less","Paid more")))))</f>
      </c>
    </row>
    <row r="295">
      <c r="F295">
        <f>IF($A295="","",SUMIF(Payments!$A:$A,$A295,Payments!$C:$C))</f>
      </c>
      <c r="G295">
        <f>IF($A295="","",COUNTIF(Payments!$A:$A,$A295))</f>
      </c>
      <c r="H295">
        <f>IF(OR($A295="",$E295=""),"",F295-E295)</f>
      </c>
      <c r="I295">
        <f>IF($A295="","",IF($E295="","Type the expected amount",IF(G295=0,IF($E295=0,"OK - no payment expected","Not paid yet"),IF(ABS(H295)&lt;=1,"OK",IF(H295&lt;0,"Paid less","Paid more")))))</f>
      </c>
    </row>
    <row r="296">
      <c r="F296">
        <f>IF($A296="","",SUMIF(Payments!$A:$A,$A296,Payments!$C:$C))</f>
      </c>
      <c r="G296">
        <f>IF($A296="","",COUNTIF(Payments!$A:$A,$A296))</f>
      </c>
      <c r="H296">
        <f>IF(OR($A296="",$E296=""),"",F296-E296)</f>
      </c>
      <c r="I296">
        <f>IF($A296="","",IF($E296="","Type the expected amount",IF(G296=0,IF($E296=0,"OK - no payment expected","Not paid yet"),IF(ABS(H296)&lt;=1,"OK",IF(H296&lt;0,"Paid less","Paid more")))))</f>
      </c>
    </row>
    <row r="297">
      <c r="F297">
        <f>IF($A297="","",SUMIF(Payments!$A:$A,$A297,Payments!$C:$C))</f>
      </c>
      <c r="G297">
        <f>IF($A297="","",COUNTIF(Payments!$A:$A,$A297))</f>
      </c>
      <c r="H297">
        <f>IF(OR($A297="",$E297=""),"",F297-E297)</f>
      </c>
      <c r="I297">
        <f>IF($A297="","",IF($E297="","Type the expected amount",IF(G297=0,IF($E297=0,"OK - no payment expected","Not paid yet"),IF(ABS(H297)&lt;=1,"OK",IF(H297&lt;0,"Paid less","Paid more")))))</f>
      </c>
    </row>
    <row r="298">
      <c r="F298">
        <f>IF($A298="","",SUMIF(Payments!$A:$A,$A298,Payments!$C:$C))</f>
      </c>
      <c r="G298">
        <f>IF($A298="","",COUNTIF(Payments!$A:$A,$A298))</f>
      </c>
      <c r="H298">
        <f>IF(OR($A298="",$E298=""),"",F298-E298)</f>
      </c>
      <c r="I298">
        <f>IF($A298="","",IF($E298="","Type the expected amount",IF(G298=0,IF($E298=0,"OK - no payment expected","Not paid yet"),IF(ABS(H298)&lt;=1,"OK",IF(H298&lt;0,"Paid less","Paid more")))))</f>
      </c>
    </row>
    <row r="299">
      <c r="F299">
        <f>IF($A299="","",SUMIF(Payments!$A:$A,$A299,Payments!$C:$C))</f>
      </c>
      <c r="G299">
        <f>IF($A299="","",COUNTIF(Payments!$A:$A,$A299))</f>
      </c>
      <c r="H299">
        <f>IF(OR($A299="",$E299=""),"",F299-E299)</f>
      </c>
      <c r="I299">
        <f>IF($A299="","",IF($E299="","Type the expected amount",IF(G299=0,IF($E299=0,"OK - no payment expected","Not paid yet"),IF(ABS(H299)&lt;=1,"OK",IF(H299&lt;0,"Paid less","Paid more")))))</f>
      </c>
    </row>
    <row r="300">
      <c r="F300">
        <f>IF($A300="","",SUMIF(Payments!$A:$A,$A300,Payments!$C:$C))</f>
      </c>
      <c r="G300">
        <f>IF($A300="","",COUNTIF(Payments!$A:$A,$A300))</f>
      </c>
      <c r="H300">
        <f>IF(OR($A300="",$E300=""),"",F300-E300)</f>
      </c>
      <c r="I300">
        <f>IF($A300="","",IF($E300="","Type the expected amount",IF(G300=0,IF($E300=0,"OK - no payment expected","Not paid yet"),IF(ABS(H300)&lt;=1,"OK",IF(H300&lt;0,"Paid less","Paid more")))))</f>
      </c>
    </row>
    <row r="301">
      <c r="F301">
        <f>IF($A301="","",SUMIF(Payments!$A:$A,$A301,Payments!$C:$C))</f>
      </c>
      <c r="G301">
        <f>IF($A301="","",COUNTIF(Payments!$A:$A,$A301))</f>
      </c>
      <c r="H301">
        <f>IF(OR($A301="",$E301=""),"",F301-E301)</f>
      </c>
      <c r="I301">
        <f>IF($A301="","",IF($E301="","Type the expected amount",IF(G301=0,IF($E301=0,"OK - no payment expected","Not paid yet"),IF(ABS(H301)&lt;=1,"OK",IF(H301&lt;0,"Paid less","Paid more")))))</f>
      </c>
    </row>
    <row r="302">
      <c r="F302">
        <f>IF($A302="","",SUMIF(Payments!$A:$A,$A302,Payments!$C:$C))</f>
      </c>
      <c r="G302">
        <f>IF($A302="","",COUNTIF(Payments!$A:$A,$A302))</f>
      </c>
      <c r="H302">
        <f>IF(OR($A302="",$E302=""),"",F302-E302)</f>
      </c>
      <c r="I302">
        <f>IF($A302="","",IF($E302="","Type the expected amount",IF(G302=0,IF($E302=0,"OK - no payment expected","Not paid yet"),IF(ABS(H302)&lt;=1,"OK",IF(H302&lt;0,"Paid less","Paid more")))))</f>
      </c>
    </row>
    <row r="303">
      <c r="F303">
        <f>IF($A303="","",SUMIF(Payments!$A:$A,$A303,Payments!$C:$C))</f>
      </c>
      <c r="G303">
        <f>IF($A303="","",COUNTIF(Payments!$A:$A,$A303))</f>
      </c>
      <c r="H303">
        <f>IF(OR($A303="",$E303=""),"",F303-E303)</f>
      </c>
      <c r="I303">
        <f>IF($A303="","",IF($E303="","Type the expected amount",IF(G303=0,IF($E303=0,"OK - no payment expected","Not paid yet"),IF(ABS(H303)&lt;=1,"OK",IF(H303&lt;0,"Paid less","Paid more")))))</f>
      </c>
    </row>
    <row r="304">
      <c r="F304">
        <f>IF($A304="","",SUMIF(Payments!$A:$A,$A304,Payments!$C:$C))</f>
      </c>
      <c r="G304">
        <f>IF($A304="","",COUNTIF(Payments!$A:$A,$A304))</f>
      </c>
      <c r="H304">
        <f>IF(OR($A304="",$E304=""),"",F304-E304)</f>
      </c>
      <c r="I304">
        <f>IF($A304="","",IF($E304="","Type the expected amount",IF(G304=0,IF($E304=0,"OK - no payment expected","Not paid yet"),IF(ABS(H304)&lt;=1,"OK",IF(H304&lt;0,"Paid less","Paid more")))))</f>
      </c>
    </row>
    <row r="305">
      <c r="F305">
        <f>IF($A305="","",SUMIF(Payments!$A:$A,$A305,Payments!$C:$C))</f>
      </c>
      <c r="G305">
        <f>IF($A305="","",COUNTIF(Payments!$A:$A,$A305))</f>
      </c>
      <c r="H305">
        <f>IF(OR($A305="",$E305=""),"",F305-E305)</f>
      </c>
      <c r="I305">
        <f>IF($A305="","",IF($E305="","Type the expected amount",IF(G305=0,IF($E305=0,"OK - no payment expected","Not paid yet"),IF(ABS(H305)&lt;=1,"OK",IF(H305&lt;0,"Paid less","Paid more")))))</f>
      </c>
    </row>
    <row r="306">
      <c r="F306">
        <f>IF($A306="","",SUMIF(Payments!$A:$A,$A306,Payments!$C:$C))</f>
      </c>
      <c r="G306">
        <f>IF($A306="","",COUNTIF(Payments!$A:$A,$A306))</f>
      </c>
      <c r="H306">
        <f>IF(OR($A306="",$E306=""),"",F306-E306)</f>
      </c>
      <c r="I306">
        <f>IF($A306="","",IF($E306="","Type the expected amount",IF(G306=0,IF($E306=0,"OK - no payment expected","Not paid yet"),IF(ABS(H306)&lt;=1,"OK",IF(H306&lt;0,"Paid less","Paid more")))))</f>
      </c>
    </row>
    <row r="307">
      <c r="F307">
        <f>IF($A307="","",SUMIF(Payments!$A:$A,$A307,Payments!$C:$C))</f>
      </c>
      <c r="G307">
        <f>IF($A307="","",COUNTIF(Payments!$A:$A,$A307))</f>
      </c>
      <c r="H307">
        <f>IF(OR($A307="",$E307=""),"",F307-E307)</f>
      </c>
      <c r="I307">
        <f>IF($A307="","",IF($E307="","Type the expected amount",IF(G307=0,IF($E307=0,"OK - no payment expected","Not paid yet"),IF(ABS(H307)&lt;=1,"OK",IF(H307&lt;0,"Paid less","Paid more")))))</f>
      </c>
    </row>
    <row r="308">
      <c r="F308">
        <f>IF($A308="","",SUMIF(Payments!$A:$A,$A308,Payments!$C:$C))</f>
      </c>
      <c r="G308">
        <f>IF($A308="","",COUNTIF(Payments!$A:$A,$A308))</f>
      </c>
      <c r="H308">
        <f>IF(OR($A308="",$E308=""),"",F308-E308)</f>
      </c>
      <c r="I308">
        <f>IF($A308="","",IF($E308="","Type the expected amount",IF(G308=0,IF($E308=0,"OK - no payment expected","Not paid yet"),IF(ABS(H308)&lt;=1,"OK",IF(H308&lt;0,"Paid less","Paid more")))))</f>
      </c>
    </row>
    <row r="309">
      <c r="F309">
        <f>IF($A309="","",SUMIF(Payments!$A:$A,$A309,Payments!$C:$C))</f>
      </c>
      <c r="G309">
        <f>IF($A309="","",COUNTIF(Payments!$A:$A,$A309))</f>
      </c>
      <c r="H309">
        <f>IF(OR($A309="",$E309=""),"",F309-E309)</f>
      </c>
      <c r="I309">
        <f>IF($A309="","",IF($E309="","Type the expected amount",IF(G309=0,IF($E309=0,"OK - no payment expected","Not paid yet"),IF(ABS(H309)&lt;=1,"OK",IF(H309&lt;0,"Paid less","Paid more")))))</f>
      </c>
    </row>
    <row r="310">
      <c r="F310">
        <f>IF($A310="","",SUMIF(Payments!$A:$A,$A310,Payments!$C:$C))</f>
      </c>
      <c r="G310">
        <f>IF($A310="","",COUNTIF(Payments!$A:$A,$A310))</f>
      </c>
      <c r="H310">
        <f>IF(OR($A310="",$E310=""),"",F310-E310)</f>
      </c>
      <c r="I310">
        <f>IF($A310="","",IF($E310="","Type the expected amount",IF(G310=0,IF($E310=0,"OK - no payment expected","Not paid yet"),IF(ABS(H310)&lt;=1,"OK",IF(H310&lt;0,"Paid less","Paid more")))))</f>
      </c>
    </row>
    <row r="311">
      <c r="F311">
        <f>IF($A311="","",SUMIF(Payments!$A:$A,$A311,Payments!$C:$C))</f>
      </c>
      <c r="G311">
        <f>IF($A311="","",COUNTIF(Payments!$A:$A,$A311))</f>
      </c>
      <c r="H311">
        <f>IF(OR($A311="",$E311=""),"",F311-E311)</f>
      </c>
      <c r="I311">
        <f>IF($A311="","",IF($E311="","Type the expected amount",IF(G311=0,IF($E311=0,"OK - no payment expected","Not paid yet"),IF(ABS(H311)&lt;=1,"OK",IF(H311&lt;0,"Paid less","Paid more")))))</f>
      </c>
    </row>
    <row r="312">
      <c r="F312">
        <f>IF($A312="","",SUMIF(Payments!$A:$A,$A312,Payments!$C:$C))</f>
      </c>
      <c r="G312">
        <f>IF($A312="","",COUNTIF(Payments!$A:$A,$A312))</f>
      </c>
      <c r="H312">
        <f>IF(OR($A312="",$E312=""),"",F312-E312)</f>
      </c>
      <c r="I312">
        <f>IF($A312="","",IF($E312="","Type the expected amount",IF(G312=0,IF($E312=0,"OK - no payment expected","Not paid yet"),IF(ABS(H312)&lt;=1,"OK",IF(H312&lt;0,"Paid less","Paid more")))))</f>
      </c>
    </row>
    <row r="313">
      <c r="F313">
        <f>IF($A313="","",SUMIF(Payments!$A:$A,$A313,Payments!$C:$C))</f>
      </c>
      <c r="G313">
        <f>IF($A313="","",COUNTIF(Payments!$A:$A,$A313))</f>
      </c>
      <c r="H313">
        <f>IF(OR($A313="",$E313=""),"",F313-E313)</f>
      </c>
      <c r="I313">
        <f>IF($A313="","",IF($E313="","Type the expected amount",IF(G313=0,IF($E313=0,"OK - no payment expected","Not paid yet"),IF(ABS(H313)&lt;=1,"OK",IF(H313&lt;0,"Paid less","Paid more")))))</f>
      </c>
    </row>
    <row r="314">
      <c r="F314">
        <f>IF($A314="","",SUMIF(Payments!$A:$A,$A314,Payments!$C:$C))</f>
      </c>
      <c r="G314">
        <f>IF($A314="","",COUNTIF(Payments!$A:$A,$A314))</f>
      </c>
      <c r="H314">
        <f>IF(OR($A314="",$E314=""),"",F314-E314)</f>
      </c>
      <c r="I314">
        <f>IF($A314="","",IF($E314="","Type the expected amount",IF(G314=0,IF($E314=0,"OK - no payment expected","Not paid yet"),IF(ABS(H314)&lt;=1,"OK",IF(H314&lt;0,"Paid less","Paid more")))))</f>
      </c>
    </row>
    <row r="315">
      <c r="F315">
        <f>IF($A315="","",SUMIF(Payments!$A:$A,$A315,Payments!$C:$C))</f>
      </c>
      <c r="G315">
        <f>IF($A315="","",COUNTIF(Payments!$A:$A,$A315))</f>
      </c>
      <c r="H315">
        <f>IF(OR($A315="",$E315=""),"",F315-E315)</f>
      </c>
      <c r="I315">
        <f>IF($A315="","",IF($E315="","Type the expected amount",IF(G315=0,IF($E315=0,"OK - no payment expected","Not paid yet"),IF(ABS(H315)&lt;=1,"OK",IF(H315&lt;0,"Paid less","Paid more")))))</f>
      </c>
    </row>
    <row r="316">
      <c r="F316">
        <f>IF($A316="","",SUMIF(Payments!$A:$A,$A316,Payments!$C:$C))</f>
      </c>
      <c r="G316">
        <f>IF($A316="","",COUNTIF(Payments!$A:$A,$A316))</f>
      </c>
      <c r="H316">
        <f>IF(OR($A316="",$E316=""),"",F316-E316)</f>
      </c>
      <c r="I316">
        <f>IF($A316="","",IF($E316="","Type the expected amount",IF(G316=0,IF($E316=0,"OK - no payment expected","Not paid yet"),IF(ABS(H316)&lt;=1,"OK",IF(H316&lt;0,"Paid less","Paid more")))))</f>
      </c>
    </row>
    <row r="317">
      <c r="F317">
        <f>IF($A317="","",SUMIF(Payments!$A:$A,$A317,Payments!$C:$C))</f>
      </c>
      <c r="G317">
        <f>IF($A317="","",COUNTIF(Payments!$A:$A,$A317))</f>
      </c>
      <c r="H317">
        <f>IF(OR($A317="",$E317=""),"",F317-E317)</f>
      </c>
      <c r="I317">
        <f>IF($A317="","",IF($E317="","Type the expected amount",IF(G317=0,IF($E317=0,"OK - no payment expected","Not paid yet"),IF(ABS(H317)&lt;=1,"OK",IF(H317&lt;0,"Paid less","Paid more")))))</f>
      </c>
    </row>
    <row r="318">
      <c r="F318">
        <f>IF($A318="","",SUMIF(Payments!$A:$A,$A318,Payments!$C:$C))</f>
      </c>
      <c r="G318">
        <f>IF($A318="","",COUNTIF(Payments!$A:$A,$A318))</f>
      </c>
      <c r="H318">
        <f>IF(OR($A318="",$E318=""),"",F318-E318)</f>
      </c>
      <c r="I318">
        <f>IF($A318="","",IF($E318="","Type the expected amount",IF(G318=0,IF($E318=0,"OK - no payment expected","Not paid yet"),IF(ABS(H318)&lt;=1,"OK",IF(H318&lt;0,"Paid less","Paid more")))))</f>
      </c>
    </row>
    <row r="319">
      <c r="F319">
        <f>IF($A319="","",SUMIF(Payments!$A:$A,$A319,Payments!$C:$C))</f>
      </c>
      <c r="G319">
        <f>IF($A319="","",COUNTIF(Payments!$A:$A,$A319))</f>
      </c>
      <c r="H319">
        <f>IF(OR($A319="",$E319=""),"",F319-E319)</f>
      </c>
      <c r="I319">
        <f>IF($A319="","",IF($E319="","Type the expected amount",IF(G319=0,IF($E319=0,"OK - no payment expected","Not paid yet"),IF(ABS(H319)&lt;=1,"OK",IF(H319&lt;0,"Paid less","Paid more")))))</f>
      </c>
    </row>
    <row r="320">
      <c r="F320">
        <f>IF($A320="","",SUMIF(Payments!$A:$A,$A320,Payments!$C:$C))</f>
      </c>
      <c r="G320">
        <f>IF($A320="","",COUNTIF(Payments!$A:$A,$A320))</f>
      </c>
      <c r="H320">
        <f>IF(OR($A320="",$E320=""),"",F320-E320)</f>
      </c>
      <c r="I320">
        <f>IF($A320="","",IF($E320="","Type the expected amount",IF(G320=0,IF($E320=0,"OK - no payment expected","Not paid yet"),IF(ABS(H320)&lt;=1,"OK",IF(H320&lt;0,"Paid less","Paid more")))))</f>
      </c>
    </row>
    <row r="321">
      <c r="F321">
        <f>IF($A321="","",SUMIF(Payments!$A:$A,$A321,Payments!$C:$C))</f>
      </c>
      <c r="G321">
        <f>IF($A321="","",COUNTIF(Payments!$A:$A,$A321))</f>
      </c>
      <c r="H321">
        <f>IF(OR($A321="",$E321=""),"",F321-E321)</f>
      </c>
      <c r="I321">
        <f>IF($A321="","",IF($E321="","Type the expected amount",IF(G321=0,IF($E321=0,"OK - no payment expected","Not paid yet"),IF(ABS(H321)&lt;=1,"OK",IF(H321&lt;0,"Paid less","Paid more")))))</f>
      </c>
    </row>
    <row r="322">
      <c r="F322">
        <f>IF($A322="","",SUMIF(Payments!$A:$A,$A322,Payments!$C:$C))</f>
      </c>
      <c r="G322">
        <f>IF($A322="","",COUNTIF(Payments!$A:$A,$A322))</f>
      </c>
      <c r="H322">
        <f>IF(OR($A322="",$E322=""),"",F322-E322)</f>
      </c>
      <c r="I322">
        <f>IF($A322="","",IF($E322="","Type the expected amount",IF(G322=0,IF($E322=0,"OK - no payment expected","Not paid yet"),IF(ABS(H322)&lt;=1,"OK",IF(H322&lt;0,"Paid less","Paid more")))))</f>
      </c>
    </row>
    <row r="323">
      <c r="F323">
        <f>IF($A323="","",SUMIF(Payments!$A:$A,$A323,Payments!$C:$C))</f>
      </c>
      <c r="G323">
        <f>IF($A323="","",COUNTIF(Payments!$A:$A,$A323))</f>
      </c>
      <c r="H323">
        <f>IF(OR($A323="",$E323=""),"",F323-E323)</f>
      </c>
      <c r="I323">
        <f>IF($A323="","",IF($E323="","Type the expected amount",IF(G323=0,IF($E323=0,"OK - no payment expected","Not paid yet"),IF(ABS(H323)&lt;=1,"OK",IF(H323&lt;0,"Paid less","Paid more")))))</f>
      </c>
    </row>
    <row r="324">
      <c r="F324">
        <f>IF($A324="","",SUMIF(Payments!$A:$A,$A324,Payments!$C:$C))</f>
      </c>
      <c r="G324">
        <f>IF($A324="","",COUNTIF(Payments!$A:$A,$A324))</f>
      </c>
      <c r="H324">
        <f>IF(OR($A324="",$E324=""),"",F324-E324)</f>
      </c>
      <c r="I324">
        <f>IF($A324="","",IF($E324="","Type the expected amount",IF(G324=0,IF($E324=0,"OK - no payment expected","Not paid yet"),IF(ABS(H324)&lt;=1,"OK",IF(H324&lt;0,"Paid less","Paid more")))))</f>
      </c>
    </row>
    <row r="325">
      <c r="F325">
        <f>IF($A325="","",SUMIF(Payments!$A:$A,$A325,Payments!$C:$C))</f>
      </c>
      <c r="G325">
        <f>IF($A325="","",COUNTIF(Payments!$A:$A,$A325))</f>
      </c>
      <c r="H325">
        <f>IF(OR($A325="",$E325=""),"",F325-E325)</f>
      </c>
      <c r="I325">
        <f>IF($A325="","",IF($E325="","Type the expected amount",IF(G325=0,IF($E325=0,"OK - no payment expected","Not paid yet"),IF(ABS(H325)&lt;=1,"OK",IF(H325&lt;0,"Paid less","Paid more")))))</f>
      </c>
    </row>
    <row r="326">
      <c r="F326">
        <f>IF($A326="","",SUMIF(Payments!$A:$A,$A326,Payments!$C:$C))</f>
      </c>
      <c r="G326">
        <f>IF($A326="","",COUNTIF(Payments!$A:$A,$A326))</f>
      </c>
      <c r="H326">
        <f>IF(OR($A326="",$E326=""),"",F326-E326)</f>
      </c>
      <c r="I326">
        <f>IF($A326="","",IF($E326="","Type the expected amount",IF(G326=0,IF($E326=0,"OK - no payment expected","Not paid yet"),IF(ABS(H326)&lt;=1,"OK",IF(H326&lt;0,"Paid less","Paid more")))))</f>
      </c>
    </row>
    <row r="327">
      <c r="F327">
        <f>IF($A327="","",SUMIF(Payments!$A:$A,$A327,Payments!$C:$C))</f>
      </c>
      <c r="G327">
        <f>IF($A327="","",COUNTIF(Payments!$A:$A,$A327))</f>
      </c>
      <c r="H327">
        <f>IF(OR($A327="",$E327=""),"",F327-E327)</f>
      </c>
      <c r="I327">
        <f>IF($A327="","",IF($E327="","Type the expected amount",IF(G327=0,IF($E327=0,"OK - no payment expected","Not paid yet"),IF(ABS(H327)&lt;=1,"OK",IF(H327&lt;0,"Paid less","Paid more")))))</f>
      </c>
    </row>
    <row r="328">
      <c r="F328">
        <f>IF($A328="","",SUMIF(Payments!$A:$A,$A328,Payments!$C:$C))</f>
      </c>
      <c r="G328">
        <f>IF($A328="","",COUNTIF(Payments!$A:$A,$A328))</f>
      </c>
      <c r="H328">
        <f>IF(OR($A328="",$E328=""),"",F328-E328)</f>
      </c>
      <c r="I328">
        <f>IF($A328="","",IF($E328="","Type the expected amount",IF(G328=0,IF($E328=0,"OK - no payment expected","Not paid yet"),IF(ABS(H328)&lt;=1,"OK",IF(H328&lt;0,"Paid less","Paid more")))))</f>
      </c>
    </row>
    <row r="329">
      <c r="F329">
        <f>IF($A329="","",SUMIF(Payments!$A:$A,$A329,Payments!$C:$C))</f>
      </c>
      <c r="G329">
        <f>IF($A329="","",COUNTIF(Payments!$A:$A,$A329))</f>
      </c>
      <c r="H329">
        <f>IF(OR($A329="",$E329=""),"",F329-E329)</f>
      </c>
      <c r="I329">
        <f>IF($A329="","",IF($E329="","Type the expected amount",IF(G329=0,IF($E329=0,"OK - no payment expected","Not paid yet"),IF(ABS(H329)&lt;=1,"OK",IF(H329&lt;0,"Paid less","Paid more")))))</f>
      </c>
    </row>
    <row r="330">
      <c r="F330">
        <f>IF($A330="","",SUMIF(Payments!$A:$A,$A330,Payments!$C:$C))</f>
      </c>
      <c r="G330">
        <f>IF($A330="","",COUNTIF(Payments!$A:$A,$A330))</f>
      </c>
      <c r="H330">
        <f>IF(OR($A330="",$E330=""),"",F330-E330)</f>
      </c>
      <c r="I330">
        <f>IF($A330="","",IF($E330="","Type the expected amount",IF(G330=0,IF($E330=0,"OK - no payment expected","Not paid yet"),IF(ABS(H330)&lt;=1,"OK",IF(H330&lt;0,"Paid less","Paid more")))))</f>
      </c>
    </row>
    <row r="331">
      <c r="F331">
        <f>IF($A331="","",SUMIF(Payments!$A:$A,$A331,Payments!$C:$C))</f>
      </c>
      <c r="G331">
        <f>IF($A331="","",COUNTIF(Payments!$A:$A,$A331))</f>
      </c>
      <c r="H331">
        <f>IF(OR($A331="",$E331=""),"",F331-E331)</f>
      </c>
      <c r="I331">
        <f>IF($A331="","",IF($E331="","Type the expected amount",IF(G331=0,IF($E331=0,"OK - no payment expected","Not paid yet"),IF(ABS(H331)&lt;=1,"OK",IF(H331&lt;0,"Paid less","Paid more")))))</f>
      </c>
    </row>
    <row r="332">
      <c r="F332">
        <f>IF($A332="","",SUMIF(Payments!$A:$A,$A332,Payments!$C:$C))</f>
      </c>
      <c r="G332">
        <f>IF($A332="","",COUNTIF(Payments!$A:$A,$A332))</f>
      </c>
      <c r="H332">
        <f>IF(OR($A332="",$E332=""),"",F332-E332)</f>
      </c>
      <c r="I332">
        <f>IF($A332="","",IF($E332="","Type the expected amount",IF(G332=0,IF($E332=0,"OK - no payment expected","Not paid yet"),IF(ABS(H332)&lt;=1,"OK",IF(H332&lt;0,"Paid less","Paid more")))))</f>
      </c>
    </row>
    <row r="333">
      <c r="F333">
        <f>IF($A333="","",SUMIF(Payments!$A:$A,$A333,Payments!$C:$C))</f>
      </c>
      <c r="G333">
        <f>IF($A333="","",COUNTIF(Payments!$A:$A,$A333))</f>
      </c>
      <c r="H333">
        <f>IF(OR($A333="",$E333=""),"",F333-E333)</f>
      </c>
      <c r="I333">
        <f>IF($A333="","",IF($E333="","Type the expected amount",IF(G333=0,IF($E333=0,"OK - no payment expected","Not paid yet"),IF(ABS(H333)&lt;=1,"OK",IF(H333&lt;0,"Paid less","Paid more")))))</f>
      </c>
    </row>
    <row r="334">
      <c r="F334">
        <f>IF($A334="","",SUMIF(Payments!$A:$A,$A334,Payments!$C:$C))</f>
      </c>
      <c r="G334">
        <f>IF($A334="","",COUNTIF(Payments!$A:$A,$A334))</f>
      </c>
      <c r="H334">
        <f>IF(OR($A334="",$E334=""),"",F334-E334)</f>
      </c>
      <c r="I334">
        <f>IF($A334="","",IF($E334="","Type the expected amount",IF(G334=0,IF($E334=0,"OK - no payment expected","Not paid yet"),IF(ABS(H334)&lt;=1,"OK",IF(H334&lt;0,"Paid less","Paid more")))))</f>
      </c>
    </row>
    <row r="335">
      <c r="F335">
        <f>IF($A335="","",SUMIF(Payments!$A:$A,$A335,Payments!$C:$C))</f>
      </c>
      <c r="G335">
        <f>IF($A335="","",COUNTIF(Payments!$A:$A,$A335))</f>
      </c>
      <c r="H335">
        <f>IF(OR($A335="",$E335=""),"",F335-E335)</f>
      </c>
      <c r="I335">
        <f>IF($A335="","",IF($E335="","Type the expected amount",IF(G335=0,IF($E335=0,"OK - no payment expected","Not paid yet"),IF(ABS(H335)&lt;=1,"OK",IF(H335&lt;0,"Paid less","Paid more")))))</f>
      </c>
    </row>
    <row r="336">
      <c r="F336">
        <f>IF($A336="","",SUMIF(Payments!$A:$A,$A336,Payments!$C:$C))</f>
      </c>
      <c r="G336">
        <f>IF($A336="","",COUNTIF(Payments!$A:$A,$A336))</f>
      </c>
      <c r="H336">
        <f>IF(OR($A336="",$E336=""),"",F336-E336)</f>
      </c>
      <c r="I336">
        <f>IF($A336="","",IF($E336="","Type the expected amount",IF(G336=0,IF($E336=0,"OK - no payment expected","Not paid yet"),IF(ABS(H336)&lt;=1,"OK",IF(H336&lt;0,"Paid less","Paid more")))))</f>
      </c>
    </row>
    <row r="337">
      <c r="F337">
        <f>IF($A337="","",SUMIF(Payments!$A:$A,$A337,Payments!$C:$C))</f>
      </c>
      <c r="G337">
        <f>IF($A337="","",COUNTIF(Payments!$A:$A,$A337))</f>
      </c>
      <c r="H337">
        <f>IF(OR($A337="",$E337=""),"",F337-E337)</f>
      </c>
      <c r="I337">
        <f>IF($A337="","",IF($E337="","Type the expected amount",IF(G337=0,IF($E337=0,"OK - no payment expected","Not paid yet"),IF(ABS(H337)&lt;=1,"OK",IF(H337&lt;0,"Paid less","Paid more")))))</f>
      </c>
    </row>
    <row r="338">
      <c r="F338">
        <f>IF($A338="","",SUMIF(Payments!$A:$A,$A338,Payments!$C:$C))</f>
      </c>
      <c r="G338">
        <f>IF($A338="","",COUNTIF(Payments!$A:$A,$A338))</f>
      </c>
      <c r="H338">
        <f>IF(OR($A338="",$E338=""),"",F338-E338)</f>
      </c>
      <c r="I338">
        <f>IF($A338="","",IF($E338="","Type the expected amount",IF(G338=0,IF($E338=0,"OK - no payment expected","Not paid yet"),IF(ABS(H338)&lt;=1,"OK",IF(H338&lt;0,"Paid less","Paid more")))))</f>
      </c>
    </row>
    <row r="339">
      <c r="F339">
        <f>IF($A339="","",SUMIF(Payments!$A:$A,$A339,Payments!$C:$C))</f>
      </c>
      <c r="G339">
        <f>IF($A339="","",COUNTIF(Payments!$A:$A,$A339))</f>
      </c>
      <c r="H339">
        <f>IF(OR($A339="",$E339=""),"",F339-E339)</f>
      </c>
      <c r="I339">
        <f>IF($A339="","",IF($E339="","Type the expected amount",IF(G339=0,IF($E339=0,"OK - no payment expected","Not paid yet"),IF(ABS(H339)&lt;=1,"OK",IF(H339&lt;0,"Paid less","Paid more")))))</f>
      </c>
    </row>
    <row r="340">
      <c r="F340">
        <f>IF($A340="","",SUMIF(Payments!$A:$A,$A340,Payments!$C:$C))</f>
      </c>
      <c r="G340">
        <f>IF($A340="","",COUNTIF(Payments!$A:$A,$A340))</f>
      </c>
      <c r="H340">
        <f>IF(OR($A340="",$E340=""),"",F340-E340)</f>
      </c>
      <c r="I340">
        <f>IF($A340="","",IF($E340="","Type the expected amount",IF(G340=0,IF($E340=0,"OK - no payment expected","Not paid yet"),IF(ABS(H340)&lt;=1,"OK",IF(H340&lt;0,"Paid less","Paid more")))))</f>
      </c>
    </row>
    <row r="341">
      <c r="F341">
        <f>IF($A341="","",SUMIF(Payments!$A:$A,$A341,Payments!$C:$C))</f>
      </c>
      <c r="G341">
        <f>IF($A341="","",COUNTIF(Payments!$A:$A,$A341))</f>
      </c>
      <c r="H341">
        <f>IF(OR($A341="",$E341=""),"",F341-E341)</f>
      </c>
      <c r="I341">
        <f>IF($A341="","",IF($E341="","Type the expected amount",IF(G341=0,IF($E341=0,"OK - no payment expected","Not paid yet"),IF(ABS(H341)&lt;=1,"OK",IF(H341&lt;0,"Paid less","Paid more")))))</f>
      </c>
    </row>
    <row r="342">
      <c r="F342">
        <f>IF($A342="","",SUMIF(Payments!$A:$A,$A342,Payments!$C:$C))</f>
      </c>
      <c r="G342">
        <f>IF($A342="","",COUNTIF(Payments!$A:$A,$A342))</f>
      </c>
      <c r="H342">
        <f>IF(OR($A342="",$E342=""),"",F342-E342)</f>
      </c>
      <c r="I342">
        <f>IF($A342="","",IF($E342="","Type the expected amount",IF(G342=0,IF($E342=0,"OK - no payment expected","Not paid yet"),IF(ABS(H342)&lt;=1,"OK",IF(H342&lt;0,"Paid less","Paid more")))))</f>
      </c>
    </row>
    <row r="343">
      <c r="F343">
        <f>IF($A343="","",SUMIF(Payments!$A:$A,$A343,Payments!$C:$C))</f>
      </c>
      <c r="G343">
        <f>IF($A343="","",COUNTIF(Payments!$A:$A,$A343))</f>
      </c>
      <c r="H343">
        <f>IF(OR($A343="",$E343=""),"",F343-E343)</f>
      </c>
      <c r="I343">
        <f>IF($A343="","",IF($E343="","Type the expected amount",IF(G343=0,IF($E343=0,"OK - no payment expected","Not paid yet"),IF(ABS(H343)&lt;=1,"OK",IF(H343&lt;0,"Paid less","Paid more")))))</f>
      </c>
    </row>
    <row r="344">
      <c r="F344">
        <f>IF($A344="","",SUMIF(Payments!$A:$A,$A344,Payments!$C:$C))</f>
      </c>
      <c r="G344">
        <f>IF($A344="","",COUNTIF(Payments!$A:$A,$A344))</f>
      </c>
      <c r="H344">
        <f>IF(OR($A344="",$E344=""),"",F344-E344)</f>
      </c>
      <c r="I344">
        <f>IF($A344="","",IF($E344="","Type the expected amount",IF(G344=0,IF($E344=0,"OK - no payment expected","Not paid yet"),IF(ABS(H344)&lt;=1,"OK",IF(H344&lt;0,"Paid less","Paid more")))))</f>
      </c>
    </row>
    <row r="345">
      <c r="F345">
        <f>IF($A345="","",SUMIF(Payments!$A:$A,$A345,Payments!$C:$C))</f>
      </c>
      <c r="G345">
        <f>IF($A345="","",COUNTIF(Payments!$A:$A,$A345))</f>
      </c>
      <c r="H345">
        <f>IF(OR($A345="",$E345=""),"",F345-E345)</f>
      </c>
      <c r="I345">
        <f>IF($A345="","",IF($E345="","Type the expected amount",IF(G345=0,IF($E345=0,"OK - no payment expected","Not paid yet"),IF(ABS(H345)&lt;=1,"OK",IF(H345&lt;0,"Paid less","Paid more")))))</f>
      </c>
    </row>
    <row r="346">
      <c r="F346">
        <f>IF($A346="","",SUMIF(Payments!$A:$A,$A346,Payments!$C:$C))</f>
      </c>
      <c r="G346">
        <f>IF($A346="","",COUNTIF(Payments!$A:$A,$A346))</f>
      </c>
      <c r="H346">
        <f>IF(OR($A346="",$E346=""),"",F346-E346)</f>
      </c>
      <c r="I346">
        <f>IF($A346="","",IF($E346="","Type the expected amount",IF(G346=0,IF($E346=0,"OK - no payment expected","Not paid yet"),IF(ABS(H346)&lt;=1,"OK",IF(H346&lt;0,"Paid less","Paid more")))))</f>
      </c>
    </row>
    <row r="347">
      <c r="F347">
        <f>IF($A347="","",SUMIF(Payments!$A:$A,$A347,Payments!$C:$C))</f>
      </c>
      <c r="G347">
        <f>IF($A347="","",COUNTIF(Payments!$A:$A,$A347))</f>
      </c>
      <c r="H347">
        <f>IF(OR($A347="",$E347=""),"",F347-E347)</f>
      </c>
      <c r="I347">
        <f>IF($A347="","",IF($E347="","Type the expected amount",IF(G347=0,IF($E347=0,"OK - no payment expected","Not paid yet"),IF(ABS(H347)&lt;=1,"OK",IF(H347&lt;0,"Paid less","Paid more")))))</f>
      </c>
    </row>
    <row r="348">
      <c r="F348">
        <f>IF($A348="","",SUMIF(Payments!$A:$A,$A348,Payments!$C:$C))</f>
      </c>
      <c r="G348">
        <f>IF($A348="","",COUNTIF(Payments!$A:$A,$A348))</f>
      </c>
      <c r="H348">
        <f>IF(OR($A348="",$E348=""),"",F348-E348)</f>
      </c>
      <c r="I348">
        <f>IF($A348="","",IF($E348="","Type the expected amount",IF(G348=0,IF($E348=0,"OK - no payment expected","Not paid yet"),IF(ABS(H348)&lt;=1,"OK",IF(H348&lt;0,"Paid less","Paid more")))))</f>
      </c>
    </row>
    <row r="349">
      <c r="F349">
        <f>IF($A349="","",SUMIF(Payments!$A:$A,$A349,Payments!$C:$C))</f>
      </c>
      <c r="G349">
        <f>IF($A349="","",COUNTIF(Payments!$A:$A,$A349))</f>
      </c>
      <c r="H349">
        <f>IF(OR($A349="",$E349=""),"",F349-E349)</f>
      </c>
      <c r="I349">
        <f>IF($A349="","",IF($E349="","Type the expected amount",IF(G349=0,IF($E349=0,"OK - no payment expected","Not paid yet"),IF(ABS(H349)&lt;=1,"OK",IF(H349&lt;0,"Paid less","Paid more")))))</f>
      </c>
    </row>
    <row r="350">
      <c r="F350">
        <f>IF($A350="","",SUMIF(Payments!$A:$A,$A350,Payments!$C:$C))</f>
      </c>
      <c r="G350">
        <f>IF($A350="","",COUNTIF(Payments!$A:$A,$A350))</f>
      </c>
      <c r="H350">
        <f>IF(OR($A350="",$E350=""),"",F350-E350)</f>
      </c>
      <c r="I350">
        <f>IF($A350="","",IF($E350="","Type the expected amount",IF(G350=0,IF($E350=0,"OK - no payment expected","Not paid yet"),IF(ABS(H350)&lt;=1,"OK",IF(H350&lt;0,"Paid less","Paid more")))))</f>
      </c>
    </row>
    <row r="351">
      <c r="F351">
        <f>IF($A351="","",SUMIF(Payments!$A:$A,$A351,Payments!$C:$C))</f>
      </c>
      <c r="G351">
        <f>IF($A351="","",COUNTIF(Payments!$A:$A,$A351))</f>
      </c>
      <c r="H351">
        <f>IF(OR($A351="",$E351=""),"",F351-E351)</f>
      </c>
      <c r="I351">
        <f>IF($A351="","",IF($E351="","Type the expected amount",IF(G351=0,IF($E351=0,"OK - no payment expected","Not paid yet"),IF(ABS(H351)&lt;=1,"OK",IF(H351&lt;0,"Paid less","Paid more")))))</f>
      </c>
    </row>
    <row r="352">
      <c r="F352">
        <f>IF($A352="","",SUMIF(Payments!$A:$A,$A352,Payments!$C:$C))</f>
      </c>
      <c r="G352">
        <f>IF($A352="","",COUNTIF(Payments!$A:$A,$A352))</f>
      </c>
      <c r="H352">
        <f>IF(OR($A352="",$E352=""),"",F352-E352)</f>
      </c>
      <c r="I352">
        <f>IF($A352="","",IF($E352="","Type the expected amount",IF(G352=0,IF($E352=0,"OK - no payment expected","Not paid yet"),IF(ABS(H352)&lt;=1,"OK",IF(H352&lt;0,"Paid less","Paid more")))))</f>
      </c>
    </row>
    <row r="353">
      <c r="F353">
        <f>IF($A353="","",SUMIF(Payments!$A:$A,$A353,Payments!$C:$C))</f>
      </c>
      <c r="G353">
        <f>IF($A353="","",COUNTIF(Payments!$A:$A,$A353))</f>
      </c>
      <c r="H353">
        <f>IF(OR($A353="",$E353=""),"",F353-E353)</f>
      </c>
      <c r="I353">
        <f>IF($A353="","",IF($E353="","Type the expected amount",IF(G353=0,IF($E353=0,"OK - no payment expected","Not paid yet"),IF(ABS(H353)&lt;=1,"OK",IF(H353&lt;0,"Paid less","Paid more")))))</f>
      </c>
    </row>
    <row r="354">
      <c r="F354">
        <f>IF($A354="","",SUMIF(Payments!$A:$A,$A354,Payments!$C:$C))</f>
      </c>
      <c r="G354">
        <f>IF($A354="","",COUNTIF(Payments!$A:$A,$A354))</f>
      </c>
      <c r="H354">
        <f>IF(OR($A354="",$E354=""),"",F354-E354)</f>
      </c>
      <c r="I354">
        <f>IF($A354="","",IF($E354="","Type the expected amount",IF(G354=0,IF($E354=0,"OK - no payment expected","Not paid yet"),IF(ABS(H354)&lt;=1,"OK",IF(H354&lt;0,"Paid less","Paid more")))))</f>
      </c>
    </row>
    <row r="355">
      <c r="F355">
        <f>IF($A355="","",SUMIF(Payments!$A:$A,$A355,Payments!$C:$C))</f>
      </c>
      <c r="G355">
        <f>IF($A355="","",COUNTIF(Payments!$A:$A,$A355))</f>
      </c>
      <c r="H355">
        <f>IF(OR($A355="",$E355=""),"",F355-E355)</f>
      </c>
      <c r="I355">
        <f>IF($A355="","",IF($E355="","Type the expected amount",IF(G355=0,IF($E355=0,"OK - no payment expected","Not paid yet"),IF(ABS(H355)&lt;=1,"OK",IF(H355&lt;0,"Paid less","Paid more")))))</f>
      </c>
    </row>
    <row r="356">
      <c r="F356">
        <f>IF($A356="","",SUMIF(Payments!$A:$A,$A356,Payments!$C:$C))</f>
      </c>
      <c r="G356">
        <f>IF($A356="","",COUNTIF(Payments!$A:$A,$A356))</f>
      </c>
      <c r="H356">
        <f>IF(OR($A356="",$E356=""),"",F356-E356)</f>
      </c>
      <c r="I356">
        <f>IF($A356="","",IF($E356="","Type the expected amount",IF(G356=0,IF($E356=0,"OK - no payment expected","Not paid yet"),IF(ABS(H356)&lt;=1,"OK",IF(H356&lt;0,"Paid less","Paid more")))))</f>
      </c>
    </row>
    <row r="357">
      <c r="F357">
        <f>IF($A357="","",SUMIF(Payments!$A:$A,$A357,Payments!$C:$C))</f>
      </c>
      <c r="G357">
        <f>IF($A357="","",COUNTIF(Payments!$A:$A,$A357))</f>
      </c>
      <c r="H357">
        <f>IF(OR($A357="",$E357=""),"",F357-E357)</f>
      </c>
      <c r="I357">
        <f>IF($A357="","",IF($E357="","Type the expected amount",IF(G357=0,IF($E357=0,"OK - no payment expected","Not paid yet"),IF(ABS(H357)&lt;=1,"OK",IF(H357&lt;0,"Paid less","Paid more")))))</f>
      </c>
    </row>
    <row r="358">
      <c r="F358">
        <f>IF($A358="","",SUMIF(Payments!$A:$A,$A358,Payments!$C:$C))</f>
      </c>
      <c r="G358">
        <f>IF($A358="","",COUNTIF(Payments!$A:$A,$A358))</f>
      </c>
      <c r="H358">
        <f>IF(OR($A358="",$E358=""),"",F358-E358)</f>
      </c>
      <c r="I358">
        <f>IF($A358="","",IF($E358="","Type the expected amount",IF(G358=0,IF($E358=0,"OK - no payment expected","Not paid yet"),IF(ABS(H358)&lt;=1,"OK",IF(H358&lt;0,"Paid less","Paid more")))))</f>
      </c>
    </row>
    <row r="359">
      <c r="F359">
        <f>IF($A359="","",SUMIF(Payments!$A:$A,$A359,Payments!$C:$C))</f>
      </c>
      <c r="G359">
        <f>IF($A359="","",COUNTIF(Payments!$A:$A,$A359))</f>
      </c>
      <c r="H359">
        <f>IF(OR($A359="",$E359=""),"",F359-E359)</f>
      </c>
      <c r="I359">
        <f>IF($A359="","",IF($E359="","Type the expected amount",IF(G359=0,IF($E359=0,"OK - no payment expected","Not paid yet"),IF(ABS(H359)&lt;=1,"OK",IF(H359&lt;0,"Paid less","Paid more")))))</f>
      </c>
    </row>
    <row r="360">
      <c r="F360">
        <f>IF($A360="","",SUMIF(Payments!$A:$A,$A360,Payments!$C:$C))</f>
      </c>
      <c r="G360">
        <f>IF($A360="","",COUNTIF(Payments!$A:$A,$A360))</f>
      </c>
      <c r="H360">
        <f>IF(OR($A360="",$E360=""),"",F360-E360)</f>
      </c>
      <c r="I360">
        <f>IF($A360="","",IF($E360="","Type the expected amount",IF(G360=0,IF($E360=0,"OK - no payment expected","Not paid yet"),IF(ABS(H360)&lt;=1,"OK",IF(H360&lt;0,"Paid less","Paid more")))))</f>
      </c>
    </row>
    <row r="361">
      <c r="F361">
        <f>IF($A361="","",SUMIF(Payments!$A:$A,$A361,Payments!$C:$C))</f>
      </c>
      <c r="G361">
        <f>IF($A361="","",COUNTIF(Payments!$A:$A,$A361))</f>
      </c>
      <c r="H361">
        <f>IF(OR($A361="",$E361=""),"",F361-E361)</f>
      </c>
      <c r="I361">
        <f>IF($A361="","",IF($E361="","Type the expected amount",IF(G361=0,IF($E361=0,"OK - no payment expected","Not paid yet"),IF(ABS(H361)&lt;=1,"OK",IF(H361&lt;0,"Paid less","Paid more")))))</f>
      </c>
    </row>
    <row r="362">
      <c r="F362">
        <f>IF($A362="","",SUMIF(Payments!$A:$A,$A362,Payments!$C:$C))</f>
      </c>
      <c r="G362">
        <f>IF($A362="","",COUNTIF(Payments!$A:$A,$A362))</f>
      </c>
      <c r="H362">
        <f>IF(OR($A362="",$E362=""),"",F362-E362)</f>
      </c>
      <c r="I362">
        <f>IF($A362="","",IF($E362="","Type the expected amount",IF(G362=0,IF($E362=0,"OK - no payment expected","Not paid yet"),IF(ABS(H362)&lt;=1,"OK",IF(H362&lt;0,"Paid less","Paid more")))))</f>
      </c>
    </row>
    <row r="363">
      <c r="F363">
        <f>IF($A363="","",SUMIF(Payments!$A:$A,$A363,Payments!$C:$C))</f>
      </c>
      <c r="G363">
        <f>IF($A363="","",COUNTIF(Payments!$A:$A,$A363))</f>
      </c>
      <c r="H363">
        <f>IF(OR($A363="",$E363=""),"",F363-E363)</f>
      </c>
      <c r="I363">
        <f>IF($A363="","",IF($E363="","Type the expected amount",IF(G363=0,IF($E363=0,"OK - no payment expected","Not paid yet"),IF(ABS(H363)&lt;=1,"OK",IF(H363&lt;0,"Paid less","Paid more")))))</f>
      </c>
    </row>
    <row r="364">
      <c r="F364">
        <f>IF($A364="","",SUMIF(Payments!$A:$A,$A364,Payments!$C:$C))</f>
      </c>
      <c r="G364">
        <f>IF($A364="","",COUNTIF(Payments!$A:$A,$A364))</f>
      </c>
      <c r="H364">
        <f>IF(OR($A364="",$E364=""),"",F364-E364)</f>
      </c>
      <c r="I364">
        <f>IF($A364="","",IF($E364="","Type the expected amount",IF(G364=0,IF($E364=0,"OK - no payment expected","Not paid yet"),IF(ABS(H364)&lt;=1,"OK",IF(H364&lt;0,"Paid less","Paid more")))))</f>
      </c>
    </row>
    <row r="365">
      <c r="F365">
        <f>IF($A365="","",SUMIF(Payments!$A:$A,$A365,Payments!$C:$C))</f>
      </c>
      <c r="G365">
        <f>IF($A365="","",COUNTIF(Payments!$A:$A,$A365))</f>
      </c>
      <c r="H365">
        <f>IF(OR($A365="",$E365=""),"",F365-E365)</f>
      </c>
      <c r="I365">
        <f>IF($A365="","",IF($E365="","Type the expected amount",IF(G365=0,IF($E365=0,"OK - no payment expected","Not paid yet"),IF(ABS(H365)&lt;=1,"OK",IF(H365&lt;0,"Paid less","Paid more")))))</f>
      </c>
    </row>
    <row r="366">
      <c r="F366">
        <f>IF($A366="","",SUMIF(Payments!$A:$A,$A366,Payments!$C:$C))</f>
      </c>
      <c r="G366">
        <f>IF($A366="","",COUNTIF(Payments!$A:$A,$A366))</f>
      </c>
      <c r="H366">
        <f>IF(OR($A366="",$E366=""),"",F366-E366)</f>
      </c>
      <c r="I366">
        <f>IF($A366="","",IF($E366="","Type the expected amount",IF(G366=0,IF($E366=0,"OK - no payment expected","Not paid yet"),IF(ABS(H366)&lt;=1,"OK",IF(H366&lt;0,"Paid less","Paid more")))))</f>
      </c>
    </row>
    <row r="367">
      <c r="F367">
        <f>IF($A367="","",SUMIF(Payments!$A:$A,$A367,Payments!$C:$C))</f>
      </c>
      <c r="G367">
        <f>IF($A367="","",COUNTIF(Payments!$A:$A,$A367))</f>
      </c>
      <c r="H367">
        <f>IF(OR($A367="",$E367=""),"",F367-E367)</f>
      </c>
      <c r="I367">
        <f>IF($A367="","",IF($E367="","Type the expected amount",IF(G367=0,IF($E367=0,"OK - no payment expected","Not paid yet"),IF(ABS(H367)&lt;=1,"OK",IF(H367&lt;0,"Paid less","Paid more")))))</f>
      </c>
    </row>
    <row r="368">
      <c r="F368">
        <f>IF($A368="","",SUMIF(Payments!$A:$A,$A368,Payments!$C:$C))</f>
      </c>
      <c r="G368">
        <f>IF($A368="","",COUNTIF(Payments!$A:$A,$A368))</f>
      </c>
      <c r="H368">
        <f>IF(OR($A368="",$E368=""),"",F368-E368)</f>
      </c>
      <c r="I368">
        <f>IF($A368="","",IF($E368="","Type the expected amount",IF(G368=0,IF($E368=0,"OK - no payment expected","Not paid yet"),IF(ABS(H368)&lt;=1,"OK",IF(H368&lt;0,"Paid less","Paid more")))))</f>
      </c>
    </row>
    <row r="369">
      <c r="F369">
        <f>IF($A369="","",SUMIF(Payments!$A:$A,$A369,Payments!$C:$C))</f>
      </c>
      <c r="G369">
        <f>IF($A369="","",COUNTIF(Payments!$A:$A,$A369))</f>
      </c>
      <c r="H369">
        <f>IF(OR($A369="",$E369=""),"",F369-E369)</f>
      </c>
      <c r="I369">
        <f>IF($A369="","",IF($E369="","Type the expected amount",IF(G369=0,IF($E369=0,"OK - no payment expected","Not paid yet"),IF(ABS(H369)&lt;=1,"OK",IF(H369&lt;0,"Paid less","Paid more")))))</f>
      </c>
    </row>
    <row r="370">
      <c r="F370">
        <f>IF($A370="","",SUMIF(Payments!$A:$A,$A370,Payments!$C:$C))</f>
      </c>
      <c r="G370">
        <f>IF($A370="","",COUNTIF(Payments!$A:$A,$A370))</f>
      </c>
      <c r="H370">
        <f>IF(OR($A370="",$E370=""),"",F370-E370)</f>
      </c>
      <c r="I370">
        <f>IF($A370="","",IF($E370="","Type the expected amount",IF(G370=0,IF($E370=0,"OK - no payment expected","Not paid yet"),IF(ABS(H370)&lt;=1,"OK",IF(H370&lt;0,"Paid less","Paid more")))))</f>
      </c>
    </row>
    <row r="371">
      <c r="F371">
        <f>IF($A371="","",SUMIF(Payments!$A:$A,$A371,Payments!$C:$C))</f>
      </c>
      <c r="G371">
        <f>IF($A371="","",COUNTIF(Payments!$A:$A,$A371))</f>
      </c>
      <c r="H371">
        <f>IF(OR($A371="",$E371=""),"",F371-E371)</f>
      </c>
      <c r="I371">
        <f>IF($A371="","",IF($E371="","Type the expected amount",IF(G371=0,IF($E371=0,"OK - no payment expected","Not paid yet"),IF(ABS(H371)&lt;=1,"OK",IF(H371&lt;0,"Paid less","Paid more")))))</f>
      </c>
    </row>
    <row r="372">
      <c r="F372">
        <f>IF($A372="","",SUMIF(Payments!$A:$A,$A372,Payments!$C:$C))</f>
      </c>
      <c r="G372">
        <f>IF($A372="","",COUNTIF(Payments!$A:$A,$A372))</f>
      </c>
      <c r="H372">
        <f>IF(OR($A372="",$E372=""),"",F372-E372)</f>
      </c>
      <c r="I372">
        <f>IF($A372="","",IF($E372="","Type the expected amount",IF(G372=0,IF($E372=0,"OK - no payment expected","Not paid yet"),IF(ABS(H372)&lt;=1,"OK",IF(H372&lt;0,"Paid less","Paid more")))))</f>
      </c>
    </row>
    <row r="373">
      <c r="F373">
        <f>IF($A373="","",SUMIF(Payments!$A:$A,$A373,Payments!$C:$C))</f>
      </c>
      <c r="G373">
        <f>IF($A373="","",COUNTIF(Payments!$A:$A,$A373))</f>
      </c>
      <c r="H373">
        <f>IF(OR($A373="",$E373=""),"",F373-E373)</f>
      </c>
      <c r="I373">
        <f>IF($A373="","",IF($E373="","Type the expected amount",IF(G373=0,IF($E373=0,"OK - no payment expected","Not paid yet"),IF(ABS(H373)&lt;=1,"OK",IF(H373&lt;0,"Paid less","Paid more")))))</f>
      </c>
    </row>
    <row r="374">
      <c r="F374">
        <f>IF($A374="","",SUMIF(Payments!$A:$A,$A374,Payments!$C:$C))</f>
      </c>
      <c r="G374">
        <f>IF($A374="","",COUNTIF(Payments!$A:$A,$A374))</f>
      </c>
      <c r="H374">
        <f>IF(OR($A374="",$E374=""),"",F374-E374)</f>
      </c>
      <c r="I374">
        <f>IF($A374="","",IF($E374="","Type the expected amount",IF(G374=0,IF($E374=0,"OK - no payment expected","Not paid yet"),IF(ABS(H374)&lt;=1,"OK",IF(H374&lt;0,"Paid less","Paid more")))))</f>
      </c>
    </row>
    <row r="375">
      <c r="F375">
        <f>IF($A375="","",SUMIF(Payments!$A:$A,$A375,Payments!$C:$C))</f>
      </c>
      <c r="G375">
        <f>IF($A375="","",COUNTIF(Payments!$A:$A,$A375))</f>
      </c>
      <c r="H375">
        <f>IF(OR($A375="",$E375=""),"",F375-E375)</f>
      </c>
      <c r="I375">
        <f>IF($A375="","",IF($E375="","Type the expected amount",IF(G375=0,IF($E375=0,"OK - no payment expected","Not paid yet"),IF(ABS(H375)&lt;=1,"OK",IF(H375&lt;0,"Paid less","Paid more")))))</f>
      </c>
    </row>
    <row r="376">
      <c r="F376">
        <f>IF($A376="","",SUMIF(Payments!$A:$A,$A376,Payments!$C:$C))</f>
      </c>
      <c r="G376">
        <f>IF($A376="","",COUNTIF(Payments!$A:$A,$A376))</f>
      </c>
      <c r="H376">
        <f>IF(OR($A376="",$E376=""),"",F376-E376)</f>
      </c>
      <c r="I376">
        <f>IF($A376="","",IF($E376="","Type the expected amount",IF(G376=0,IF($E376=0,"OK - no payment expected","Not paid yet"),IF(ABS(H376)&lt;=1,"OK",IF(H376&lt;0,"Paid less","Paid more")))))</f>
      </c>
    </row>
    <row r="377">
      <c r="F377">
        <f>IF($A377="","",SUMIF(Payments!$A:$A,$A377,Payments!$C:$C))</f>
      </c>
      <c r="G377">
        <f>IF($A377="","",COUNTIF(Payments!$A:$A,$A377))</f>
      </c>
      <c r="H377">
        <f>IF(OR($A377="",$E377=""),"",F377-E377)</f>
      </c>
      <c r="I377">
        <f>IF($A377="","",IF($E377="","Type the expected amount",IF(G377=0,IF($E377=0,"OK - no payment expected","Not paid yet"),IF(ABS(H377)&lt;=1,"OK",IF(H377&lt;0,"Paid less","Paid more")))))</f>
      </c>
    </row>
    <row r="378">
      <c r="F378">
        <f>IF($A378="","",SUMIF(Payments!$A:$A,$A378,Payments!$C:$C))</f>
      </c>
      <c r="G378">
        <f>IF($A378="","",COUNTIF(Payments!$A:$A,$A378))</f>
      </c>
      <c r="H378">
        <f>IF(OR($A378="",$E378=""),"",F378-E378)</f>
      </c>
      <c r="I378">
        <f>IF($A378="","",IF($E378="","Type the expected amount",IF(G378=0,IF($E378=0,"OK - no payment expected","Not paid yet"),IF(ABS(H378)&lt;=1,"OK",IF(H378&lt;0,"Paid less","Paid more")))))</f>
      </c>
    </row>
    <row r="379">
      <c r="F379">
        <f>IF($A379="","",SUMIF(Payments!$A:$A,$A379,Payments!$C:$C))</f>
      </c>
      <c r="G379">
        <f>IF($A379="","",COUNTIF(Payments!$A:$A,$A379))</f>
      </c>
      <c r="H379">
        <f>IF(OR($A379="",$E379=""),"",F379-E379)</f>
      </c>
      <c r="I379">
        <f>IF($A379="","",IF($E379="","Type the expected amount",IF(G379=0,IF($E379=0,"OK - no payment expected","Not paid yet"),IF(ABS(H379)&lt;=1,"OK",IF(H379&lt;0,"Paid less","Paid more")))))</f>
      </c>
    </row>
    <row r="380">
      <c r="F380">
        <f>IF($A380="","",SUMIF(Payments!$A:$A,$A380,Payments!$C:$C))</f>
      </c>
      <c r="G380">
        <f>IF($A380="","",COUNTIF(Payments!$A:$A,$A380))</f>
      </c>
      <c r="H380">
        <f>IF(OR($A380="",$E380=""),"",F380-E380)</f>
      </c>
      <c r="I380">
        <f>IF($A380="","",IF($E380="","Type the expected amount",IF(G380=0,IF($E380=0,"OK - no payment expected","Not paid yet"),IF(ABS(H380)&lt;=1,"OK",IF(H380&lt;0,"Paid less","Paid more")))))</f>
      </c>
    </row>
    <row r="381">
      <c r="F381">
        <f>IF($A381="","",SUMIF(Payments!$A:$A,$A381,Payments!$C:$C))</f>
      </c>
      <c r="G381">
        <f>IF($A381="","",COUNTIF(Payments!$A:$A,$A381))</f>
      </c>
      <c r="H381">
        <f>IF(OR($A381="",$E381=""),"",F381-E381)</f>
      </c>
      <c r="I381">
        <f>IF($A381="","",IF($E381="","Type the expected amount",IF(G381=0,IF($E381=0,"OK - no payment expected","Not paid yet"),IF(ABS(H381)&lt;=1,"OK",IF(H381&lt;0,"Paid less","Paid more")))))</f>
      </c>
    </row>
    <row r="382">
      <c r="F382">
        <f>IF($A382="","",SUMIF(Payments!$A:$A,$A382,Payments!$C:$C))</f>
      </c>
      <c r="G382">
        <f>IF($A382="","",COUNTIF(Payments!$A:$A,$A382))</f>
      </c>
      <c r="H382">
        <f>IF(OR($A382="",$E382=""),"",F382-E382)</f>
      </c>
      <c r="I382">
        <f>IF($A382="","",IF($E382="","Type the expected amount",IF(G382=0,IF($E382=0,"OK - no payment expected","Not paid yet"),IF(ABS(H382)&lt;=1,"OK",IF(H382&lt;0,"Paid less","Paid more")))))</f>
      </c>
    </row>
    <row r="383">
      <c r="F383">
        <f>IF($A383="","",SUMIF(Payments!$A:$A,$A383,Payments!$C:$C))</f>
      </c>
      <c r="G383">
        <f>IF($A383="","",COUNTIF(Payments!$A:$A,$A383))</f>
      </c>
      <c r="H383">
        <f>IF(OR($A383="",$E383=""),"",F383-E383)</f>
      </c>
      <c r="I383">
        <f>IF($A383="","",IF($E383="","Type the expected amount",IF(G383=0,IF($E383=0,"OK - no payment expected","Not paid yet"),IF(ABS(H383)&lt;=1,"OK",IF(H383&lt;0,"Paid less","Paid more")))))</f>
      </c>
    </row>
    <row r="384">
      <c r="F384">
        <f>IF($A384="","",SUMIF(Payments!$A:$A,$A384,Payments!$C:$C))</f>
      </c>
      <c r="G384">
        <f>IF($A384="","",COUNTIF(Payments!$A:$A,$A384))</f>
      </c>
      <c r="H384">
        <f>IF(OR($A384="",$E384=""),"",F384-E384)</f>
      </c>
      <c r="I384">
        <f>IF($A384="","",IF($E384="","Type the expected amount",IF(G384=0,IF($E384=0,"OK - no payment expected","Not paid yet"),IF(ABS(H384)&lt;=1,"OK",IF(H384&lt;0,"Paid less","Paid more")))))</f>
      </c>
    </row>
    <row r="385">
      <c r="F385">
        <f>IF($A385="","",SUMIF(Payments!$A:$A,$A385,Payments!$C:$C))</f>
      </c>
      <c r="G385">
        <f>IF($A385="","",COUNTIF(Payments!$A:$A,$A385))</f>
      </c>
      <c r="H385">
        <f>IF(OR($A385="",$E385=""),"",F385-E385)</f>
      </c>
      <c r="I385">
        <f>IF($A385="","",IF($E385="","Type the expected amount",IF(G385=0,IF($E385=0,"OK - no payment expected","Not paid yet"),IF(ABS(H385)&lt;=1,"OK",IF(H385&lt;0,"Paid less","Paid more")))))</f>
      </c>
    </row>
    <row r="386">
      <c r="F386">
        <f>IF($A386="","",SUMIF(Payments!$A:$A,$A386,Payments!$C:$C))</f>
      </c>
      <c r="G386">
        <f>IF($A386="","",COUNTIF(Payments!$A:$A,$A386))</f>
      </c>
      <c r="H386">
        <f>IF(OR($A386="",$E386=""),"",F386-E386)</f>
      </c>
      <c r="I386">
        <f>IF($A386="","",IF($E386="","Type the expected amount",IF(G386=0,IF($E386=0,"OK - no payment expected","Not paid yet"),IF(ABS(H386)&lt;=1,"OK",IF(H386&lt;0,"Paid less","Paid more")))))</f>
      </c>
    </row>
    <row r="387">
      <c r="F387">
        <f>IF($A387="","",SUMIF(Payments!$A:$A,$A387,Payments!$C:$C))</f>
      </c>
      <c r="G387">
        <f>IF($A387="","",COUNTIF(Payments!$A:$A,$A387))</f>
      </c>
      <c r="H387">
        <f>IF(OR($A387="",$E387=""),"",F387-E387)</f>
      </c>
      <c r="I387">
        <f>IF($A387="","",IF($E387="","Type the expected amount",IF(G387=0,IF($E387=0,"OK - no payment expected","Not paid yet"),IF(ABS(H387)&lt;=1,"OK",IF(H387&lt;0,"Paid less","Paid more")))))</f>
      </c>
    </row>
    <row r="388">
      <c r="F388">
        <f>IF($A388="","",SUMIF(Payments!$A:$A,$A388,Payments!$C:$C))</f>
      </c>
      <c r="G388">
        <f>IF($A388="","",COUNTIF(Payments!$A:$A,$A388))</f>
      </c>
      <c r="H388">
        <f>IF(OR($A388="",$E388=""),"",F388-E388)</f>
      </c>
      <c r="I388">
        <f>IF($A388="","",IF($E388="","Type the expected amount",IF(G388=0,IF($E388=0,"OK - no payment expected","Not paid yet"),IF(ABS(H388)&lt;=1,"OK",IF(H388&lt;0,"Paid less","Paid more")))))</f>
      </c>
    </row>
    <row r="389">
      <c r="F389">
        <f>IF($A389="","",SUMIF(Payments!$A:$A,$A389,Payments!$C:$C))</f>
      </c>
      <c r="G389">
        <f>IF($A389="","",COUNTIF(Payments!$A:$A,$A389))</f>
      </c>
      <c r="H389">
        <f>IF(OR($A389="",$E389=""),"",F389-E389)</f>
      </c>
      <c r="I389">
        <f>IF($A389="","",IF($E389="","Type the expected amount",IF(G389=0,IF($E389=0,"OK - no payment expected","Not paid yet"),IF(ABS(H389)&lt;=1,"OK",IF(H389&lt;0,"Paid less","Paid more")))))</f>
      </c>
    </row>
    <row r="390">
      <c r="F390">
        <f>IF($A390="","",SUMIF(Payments!$A:$A,$A390,Payments!$C:$C))</f>
      </c>
      <c r="G390">
        <f>IF($A390="","",COUNTIF(Payments!$A:$A,$A390))</f>
      </c>
      <c r="H390">
        <f>IF(OR($A390="",$E390=""),"",F390-E390)</f>
      </c>
      <c r="I390">
        <f>IF($A390="","",IF($E390="","Type the expected amount",IF(G390=0,IF($E390=0,"OK - no payment expected","Not paid yet"),IF(ABS(H390)&lt;=1,"OK",IF(H390&lt;0,"Paid less","Paid more")))))</f>
      </c>
    </row>
    <row r="391">
      <c r="F391">
        <f>IF($A391="","",SUMIF(Payments!$A:$A,$A391,Payments!$C:$C))</f>
      </c>
      <c r="G391">
        <f>IF($A391="","",COUNTIF(Payments!$A:$A,$A391))</f>
      </c>
      <c r="H391">
        <f>IF(OR($A391="",$E391=""),"",F391-E391)</f>
      </c>
      <c r="I391">
        <f>IF($A391="","",IF($E391="","Type the expected amount",IF(G391=0,IF($E391=0,"OK - no payment expected","Not paid yet"),IF(ABS(H391)&lt;=1,"OK",IF(H391&lt;0,"Paid less","Paid more")))))</f>
      </c>
    </row>
    <row r="392">
      <c r="F392">
        <f>IF($A392="","",SUMIF(Payments!$A:$A,$A392,Payments!$C:$C))</f>
      </c>
      <c r="G392">
        <f>IF($A392="","",COUNTIF(Payments!$A:$A,$A392))</f>
      </c>
      <c r="H392">
        <f>IF(OR($A392="",$E392=""),"",F392-E392)</f>
      </c>
      <c r="I392">
        <f>IF($A392="","",IF($E392="","Type the expected amount",IF(G392=0,IF($E392=0,"OK - no payment expected","Not paid yet"),IF(ABS(H392)&lt;=1,"OK",IF(H392&lt;0,"Paid less","Paid more")))))</f>
      </c>
    </row>
    <row r="393">
      <c r="F393">
        <f>IF($A393="","",SUMIF(Payments!$A:$A,$A393,Payments!$C:$C))</f>
      </c>
      <c r="G393">
        <f>IF($A393="","",COUNTIF(Payments!$A:$A,$A393))</f>
      </c>
      <c r="H393">
        <f>IF(OR($A393="",$E393=""),"",F393-E393)</f>
      </c>
      <c r="I393">
        <f>IF($A393="","",IF($E393="","Type the expected amount",IF(G393=0,IF($E393=0,"OK - no payment expected","Not paid yet"),IF(ABS(H393)&lt;=1,"OK",IF(H393&lt;0,"Paid less","Paid more")))))</f>
      </c>
    </row>
    <row r="394">
      <c r="F394">
        <f>IF($A394="","",SUMIF(Payments!$A:$A,$A394,Payments!$C:$C))</f>
      </c>
      <c r="G394">
        <f>IF($A394="","",COUNTIF(Payments!$A:$A,$A394))</f>
      </c>
      <c r="H394">
        <f>IF(OR($A394="",$E394=""),"",F394-E394)</f>
      </c>
      <c r="I394">
        <f>IF($A394="","",IF($E394="","Type the expected amount",IF(G394=0,IF($E394=0,"OK - no payment expected","Not paid yet"),IF(ABS(H394)&lt;=1,"OK",IF(H394&lt;0,"Paid less","Paid more")))))</f>
      </c>
    </row>
    <row r="395">
      <c r="F395">
        <f>IF($A395="","",SUMIF(Payments!$A:$A,$A395,Payments!$C:$C))</f>
      </c>
      <c r="G395">
        <f>IF($A395="","",COUNTIF(Payments!$A:$A,$A395))</f>
      </c>
      <c r="H395">
        <f>IF(OR($A395="",$E395=""),"",F395-E395)</f>
      </c>
      <c r="I395">
        <f>IF($A395="","",IF($E395="","Type the expected amount",IF(G395=0,IF($E395=0,"OK - no payment expected","Not paid yet"),IF(ABS(H395)&lt;=1,"OK",IF(H395&lt;0,"Paid less","Paid more")))))</f>
      </c>
    </row>
    <row r="396">
      <c r="F396">
        <f>IF($A396="","",SUMIF(Payments!$A:$A,$A396,Payments!$C:$C))</f>
      </c>
      <c r="G396">
        <f>IF($A396="","",COUNTIF(Payments!$A:$A,$A396))</f>
      </c>
      <c r="H396">
        <f>IF(OR($A396="",$E396=""),"",F396-E396)</f>
      </c>
      <c r="I396">
        <f>IF($A396="","",IF($E396="","Type the expected amount",IF(G396=0,IF($E396=0,"OK - no payment expected","Not paid yet"),IF(ABS(H396)&lt;=1,"OK",IF(H396&lt;0,"Paid less","Paid more")))))</f>
      </c>
    </row>
    <row r="397">
      <c r="F397">
        <f>IF($A397="","",SUMIF(Payments!$A:$A,$A397,Payments!$C:$C))</f>
      </c>
      <c r="G397">
        <f>IF($A397="","",COUNTIF(Payments!$A:$A,$A397))</f>
      </c>
      <c r="H397">
        <f>IF(OR($A397="",$E397=""),"",F397-E397)</f>
      </c>
      <c r="I397">
        <f>IF($A397="","",IF($E397="","Type the expected amount",IF(G397=0,IF($E397=0,"OK - no payment expected","Not paid yet"),IF(ABS(H397)&lt;=1,"OK",IF(H397&lt;0,"Paid less","Paid more")))))</f>
      </c>
    </row>
    <row r="398">
      <c r="F398">
        <f>IF($A398="","",SUMIF(Payments!$A:$A,$A398,Payments!$C:$C))</f>
      </c>
      <c r="G398">
        <f>IF($A398="","",COUNTIF(Payments!$A:$A,$A398))</f>
      </c>
      <c r="H398">
        <f>IF(OR($A398="",$E398=""),"",F398-E398)</f>
      </c>
      <c r="I398">
        <f>IF($A398="","",IF($E398="","Type the expected amount",IF(G398=0,IF($E398=0,"OK - no payment expected","Not paid yet"),IF(ABS(H398)&lt;=1,"OK",IF(H398&lt;0,"Paid less","Paid more")))))</f>
      </c>
    </row>
    <row r="399">
      <c r="F399">
        <f>IF($A399="","",SUMIF(Payments!$A:$A,$A399,Payments!$C:$C))</f>
      </c>
      <c r="G399">
        <f>IF($A399="","",COUNTIF(Payments!$A:$A,$A399))</f>
      </c>
      <c r="H399">
        <f>IF(OR($A399="",$E399=""),"",F399-E399)</f>
      </c>
      <c r="I399">
        <f>IF($A399="","",IF($E399="","Type the expected amount",IF(G399=0,IF($E399=0,"OK - no payment expected","Not paid yet"),IF(ABS(H399)&lt;=1,"OK",IF(H399&lt;0,"Paid less","Paid more")))))</f>
      </c>
    </row>
    <row r="400">
      <c r="F400">
        <f>IF($A400="","",SUMIF(Payments!$A:$A,$A400,Payments!$C:$C))</f>
      </c>
      <c r="G400">
        <f>IF($A400="","",COUNTIF(Payments!$A:$A,$A400))</f>
      </c>
      <c r="H400">
        <f>IF(OR($A400="",$E400=""),"",F400-E400)</f>
      </c>
      <c r="I400">
        <f>IF($A400="","",IF($E400="","Type the expected amount",IF(G400=0,IF($E400=0,"OK - no payment expected","Not paid yet"),IF(ABS(H400)&lt;=1,"OK",IF(H400&lt;0,"Paid less","Paid more")))))</f>
      </c>
    </row>
    <row r="401">
      <c r="F401">
        <f>IF($A401="","",SUMIF(Payments!$A:$A,$A401,Payments!$C:$C))</f>
      </c>
      <c r="G401">
        <f>IF($A401="","",COUNTIF(Payments!$A:$A,$A401))</f>
      </c>
      <c r="H401">
        <f>IF(OR($A401="",$E401=""),"",F401-E401)</f>
      </c>
      <c r="I401">
        <f>IF($A401="","",IF($E401="","Type the expected amount",IF(G401=0,IF($E401=0,"OK - no payment expected","Not paid yet"),IF(ABS(H401)&lt;=1,"OK",IF(H401&lt;0,"Paid less","Paid more")))))</f>
      </c>
    </row>
    <row r="402">
      <c r="F402">
        <f>IF($A402="","",SUMIF(Payments!$A:$A,$A402,Payments!$C:$C))</f>
      </c>
      <c r="G402">
        <f>IF($A402="","",COUNTIF(Payments!$A:$A,$A402))</f>
      </c>
      <c r="H402">
        <f>IF(OR($A402="",$E402=""),"",F402-E402)</f>
      </c>
      <c r="I402">
        <f>IF($A402="","",IF($E402="","Type the expected amount",IF(G402=0,IF($E402=0,"OK - no payment expected","Not paid yet"),IF(ABS(H402)&lt;=1,"OK",IF(H402&lt;0,"Paid less","Paid more")))))</f>
      </c>
    </row>
    <row r="403">
      <c r="F403">
        <f>IF($A403="","",SUMIF(Payments!$A:$A,$A403,Payments!$C:$C))</f>
      </c>
      <c r="G403">
        <f>IF($A403="","",COUNTIF(Payments!$A:$A,$A403))</f>
      </c>
      <c r="H403">
        <f>IF(OR($A403="",$E403=""),"",F403-E403)</f>
      </c>
      <c r="I403">
        <f>IF($A403="","",IF($E403="","Type the expected amount",IF(G403=0,IF($E403=0,"OK - no payment expected","Not paid yet"),IF(ABS(H403)&lt;=1,"OK",IF(H403&lt;0,"Paid less","Paid more")))))</f>
      </c>
    </row>
    <row r="404">
      <c r="F404">
        <f>IF($A404="","",SUMIF(Payments!$A:$A,$A404,Payments!$C:$C))</f>
      </c>
      <c r="G404">
        <f>IF($A404="","",COUNTIF(Payments!$A:$A,$A404))</f>
      </c>
      <c r="H404">
        <f>IF(OR($A404="",$E404=""),"",F404-E404)</f>
      </c>
      <c r="I404">
        <f>IF($A404="","",IF($E404="","Type the expected amount",IF(G404=0,IF($E404=0,"OK - no payment expected","Not paid yet"),IF(ABS(H404)&lt;=1,"OK",IF(H404&lt;0,"Paid less","Paid more")))))</f>
      </c>
    </row>
    <row r="405">
      <c r="F405">
        <f>IF($A405="","",SUMIF(Payments!$A:$A,$A405,Payments!$C:$C))</f>
      </c>
      <c r="G405">
        <f>IF($A405="","",COUNTIF(Payments!$A:$A,$A405))</f>
      </c>
      <c r="H405">
        <f>IF(OR($A405="",$E405=""),"",F405-E405)</f>
      </c>
      <c r="I405">
        <f>IF($A405="","",IF($E405="","Type the expected amount",IF(G405=0,IF($E405=0,"OK - no payment expected","Not paid yet"),IF(ABS(H405)&lt;=1,"OK",IF(H405&lt;0,"Paid less","Paid more")))))</f>
      </c>
    </row>
    <row r="406">
      <c r="F406">
        <f>IF($A406="","",SUMIF(Payments!$A:$A,$A406,Payments!$C:$C))</f>
      </c>
      <c r="G406">
        <f>IF($A406="","",COUNTIF(Payments!$A:$A,$A406))</f>
      </c>
      <c r="H406">
        <f>IF(OR($A406="",$E406=""),"",F406-E406)</f>
      </c>
      <c r="I406">
        <f>IF($A406="","",IF($E406="","Type the expected amount",IF(G406=0,IF($E406=0,"OK - no payment expected","Not paid yet"),IF(ABS(H406)&lt;=1,"OK",IF(H406&lt;0,"Paid less","Paid more")))))</f>
      </c>
    </row>
    <row r="407">
      <c r="F407">
        <f>IF($A407="","",SUMIF(Payments!$A:$A,$A407,Payments!$C:$C))</f>
      </c>
      <c r="G407">
        <f>IF($A407="","",COUNTIF(Payments!$A:$A,$A407))</f>
      </c>
      <c r="H407">
        <f>IF(OR($A407="",$E407=""),"",F407-E407)</f>
      </c>
      <c r="I407">
        <f>IF($A407="","",IF($E407="","Type the expected amount",IF(G407=0,IF($E407=0,"OK - no payment expected","Not paid yet"),IF(ABS(H407)&lt;=1,"OK",IF(H407&lt;0,"Paid less","Paid more")))))</f>
      </c>
    </row>
    <row r="408">
      <c r="F408">
        <f>IF($A408="","",SUMIF(Payments!$A:$A,$A408,Payments!$C:$C))</f>
      </c>
      <c r="G408">
        <f>IF($A408="","",COUNTIF(Payments!$A:$A,$A408))</f>
      </c>
      <c r="H408">
        <f>IF(OR($A408="",$E408=""),"",F408-E408)</f>
      </c>
      <c r="I408">
        <f>IF($A408="","",IF($E408="","Type the expected amount",IF(G408=0,IF($E408=0,"OK - no payment expected","Not paid yet"),IF(ABS(H408)&lt;=1,"OK",IF(H408&lt;0,"Paid less","Paid more")))))</f>
      </c>
    </row>
    <row r="409">
      <c r="F409">
        <f>IF($A409="","",SUMIF(Payments!$A:$A,$A409,Payments!$C:$C))</f>
      </c>
      <c r="G409">
        <f>IF($A409="","",COUNTIF(Payments!$A:$A,$A409))</f>
      </c>
      <c r="H409">
        <f>IF(OR($A409="",$E409=""),"",F409-E409)</f>
      </c>
      <c r="I409">
        <f>IF($A409="","",IF($E409="","Type the expected amount",IF(G409=0,IF($E409=0,"OK - no payment expected","Not paid yet"),IF(ABS(H409)&lt;=1,"OK",IF(H409&lt;0,"Paid less","Paid more")))))</f>
      </c>
    </row>
    <row r="410">
      <c r="F410">
        <f>IF($A410="","",SUMIF(Payments!$A:$A,$A410,Payments!$C:$C))</f>
      </c>
      <c r="G410">
        <f>IF($A410="","",COUNTIF(Payments!$A:$A,$A410))</f>
      </c>
      <c r="H410">
        <f>IF(OR($A410="",$E410=""),"",F410-E410)</f>
      </c>
      <c r="I410">
        <f>IF($A410="","",IF($E410="","Type the expected amount",IF(G410=0,IF($E410=0,"OK - no payment expected","Not paid yet"),IF(ABS(H410)&lt;=1,"OK",IF(H410&lt;0,"Paid less","Paid more")))))</f>
      </c>
    </row>
    <row r="411">
      <c r="F411">
        <f>IF($A411="","",SUMIF(Payments!$A:$A,$A411,Payments!$C:$C))</f>
      </c>
      <c r="G411">
        <f>IF($A411="","",COUNTIF(Payments!$A:$A,$A411))</f>
      </c>
      <c r="H411">
        <f>IF(OR($A411="",$E411=""),"",F411-E411)</f>
      </c>
      <c r="I411">
        <f>IF($A411="","",IF($E411="","Type the expected amount",IF(G411=0,IF($E411=0,"OK - no payment expected","Not paid yet"),IF(ABS(H411)&lt;=1,"OK",IF(H411&lt;0,"Paid less","Paid more")))))</f>
      </c>
    </row>
    <row r="412">
      <c r="F412">
        <f>IF($A412="","",SUMIF(Payments!$A:$A,$A412,Payments!$C:$C))</f>
      </c>
      <c r="G412">
        <f>IF($A412="","",COUNTIF(Payments!$A:$A,$A412))</f>
      </c>
      <c r="H412">
        <f>IF(OR($A412="",$E412=""),"",F412-E412)</f>
      </c>
      <c r="I412">
        <f>IF($A412="","",IF($E412="","Type the expected amount",IF(G412=0,IF($E412=0,"OK - no payment expected","Not paid yet"),IF(ABS(H412)&lt;=1,"OK",IF(H412&lt;0,"Paid less","Paid more")))))</f>
      </c>
    </row>
    <row r="413">
      <c r="F413">
        <f>IF($A413="","",SUMIF(Payments!$A:$A,$A413,Payments!$C:$C))</f>
      </c>
      <c r="G413">
        <f>IF($A413="","",COUNTIF(Payments!$A:$A,$A413))</f>
      </c>
      <c r="H413">
        <f>IF(OR($A413="",$E413=""),"",F413-E413)</f>
      </c>
      <c r="I413">
        <f>IF($A413="","",IF($E413="","Type the expected amount",IF(G413=0,IF($E413=0,"OK - no payment expected","Not paid yet"),IF(ABS(H413)&lt;=1,"OK",IF(H413&lt;0,"Paid less","Paid more")))))</f>
      </c>
    </row>
    <row r="414">
      <c r="F414">
        <f>IF($A414="","",SUMIF(Payments!$A:$A,$A414,Payments!$C:$C))</f>
      </c>
      <c r="G414">
        <f>IF($A414="","",COUNTIF(Payments!$A:$A,$A414))</f>
      </c>
      <c r="H414">
        <f>IF(OR($A414="",$E414=""),"",F414-E414)</f>
      </c>
      <c r="I414">
        <f>IF($A414="","",IF($E414="","Type the expected amount",IF(G414=0,IF($E414=0,"OK - no payment expected","Not paid yet"),IF(ABS(H414)&lt;=1,"OK",IF(H414&lt;0,"Paid less","Paid more")))))</f>
      </c>
    </row>
    <row r="415">
      <c r="F415">
        <f>IF($A415="","",SUMIF(Payments!$A:$A,$A415,Payments!$C:$C))</f>
      </c>
      <c r="G415">
        <f>IF($A415="","",COUNTIF(Payments!$A:$A,$A415))</f>
      </c>
      <c r="H415">
        <f>IF(OR($A415="",$E415=""),"",F415-E415)</f>
      </c>
      <c r="I415">
        <f>IF($A415="","",IF($E415="","Type the expected amount",IF(G415=0,IF($E415=0,"OK - no payment expected","Not paid yet"),IF(ABS(H415)&lt;=1,"OK",IF(H415&lt;0,"Paid less","Paid more")))))</f>
      </c>
    </row>
    <row r="416">
      <c r="F416">
        <f>IF($A416="","",SUMIF(Payments!$A:$A,$A416,Payments!$C:$C))</f>
      </c>
      <c r="G416">
        <f>IF($A416="","",COUNTIF(Payments!$A:$A,$A416))</f>
      </c>
      <c r="H416">
        <f>IF(OR($A416="",$E416=""),"",F416-E416)</f>
      </c>
      <c r="I416">
        <f>IF($A416="","",IF($E416="","Type the expected amount",IF(G416=0,IF($E416=0,"OK - no payment expected","Not paid yet"),IF(ABS(H416)&lt;=1,"OK",IF(H416&lt;0,"Paid less","Paid more")))))</f>
      </c>
    </row>
    <row r="417">
      <c r="F417">
        <f>IF($A417="","",SUMIF(Payments!$A:$A,$A417,Payments!$C:$C))</f>
      </c>
      <c r="G417">
        <f>IF($A417="","",COUNTIF(Payments!$A:$A,$A417))</f>
      </c>
      <c r="H417">
        <f>IF(OR($A417="",$E417=""),"",F417-E417)</f>
      </c>
      <c r="I417">
        <f>IF($A417="","",IF($E417="","Type the expected amount",IF(G417=0,IF($E417=0,"OK - no payment expected","Not paid yet"),IF(ABS(H417)&lt;=1,"OK",IF(H417&lt;0,"Paid less","Paid more")))))</f>
      </c>
    </row>
    <row r="418">
      <c r="F418">
        <f>IF($A418="","",SUMIF(Payments!$A:$A,$A418,Payments!$C:$C))</f>
      </c>
      <c r="G418">
        <f>IF($A418="","",COUNTIF(Payments!$A:$A,$A418))</f>
      </c>
      <c r="H418">
        <f>IF(OR($A418="",$E418=""),"",F418-E418)</f>
      </c>
      <c r="I418">
        <f>IF($A418="","",IF($E418="","Type the expected amount",IF(G418=0,IF($E418=0,"OK - no payment expected","Not paid yet"),IF(ABS(H418)&lt;=1,"OK",IF(H418&lt;0,"Paid less","Paid more")))))</f>
      </c>
    </row>
    <row r="419">
      <c r="F419">
        <f>IF($A419="","",SUMIF(Payments!$A:$A,$A419,Payments!$C:$C))</f>
      </c>
      <c r="G419">
        <f>IF($A419="","",COUNTIF(Payments!$A:$A,$A419))</f>
      </c>
      <c r="H419">
        <f>IF(OR($A419="",$E419=""),"",F419-E419)</f>
      </c>
      <c r="I419">
        <f>IF($A419="","",IF($E419="","Type the expected amount",IF(G419=0,IF($E419=0,"OK - no payment expected","Not paid yet"),IF(ABS(H419)&lt;=1,"OK",IF(H419&lt;0,"Paid less","Paid more")))))</f>
      </c>
    </row>
    <row r="420">
      <c r="F420">
        <f>IF($A420="","",SUMIF(Payments!$A:$A,$A420,Payments!$C:$C))</f>
      </c>
      <c r="G420">
        <f>IF($A420="","",COUNTIF(Payments!$A:$A,$A420))</f>
      </c>
      <c r="H420">
        <f>IF(OR($A420="",$E420=""),"",F420-E420)</f>
      </c>
      <c r="I420">
        <f>IF($A420="","",IF($E420="","Type the expected amount",IF(G420=0,IF($E420=0,"OK - no payment expected","Not paid yet"),IF(ABS(H420)&lt;=1,"OK",IF(H420&lt;0,"Paid less","Paid more")))))</f>
      </c>
    </row>
    <row r="421">
      <c r="F421">
        <f>IF($A421="","",SUMIF(Payments!$A:$A,$A421,Payments!$C:$C))</f>
      </c>
      <c r="G421">
        <f>IF($A421="","",COUNTIF(Payments!$A:$A,$A421))</f>
      </c>
      <c r="H421">
        <f>IF(OR($A421="",$E421=""),"",F421-E421)</f>
      </c>
      <c r="I421">
        <f>IF($A421="","",IF($E421="","Type the expected amount",IF(G421=0,IF($E421=0,"OK - no payment expected","Not paid yet"),IF(ABS(H421)&lt;=1,"OK",IF(H421&lt;0,"Paid less","Paid more")))))</f>
      </c>
    </row>
    <row r="422">
      <c r="F422">
        <f>IF($A422="","",SUMIF(Payments!$A:$A,$A422,Payments!$C:$C))</f>
      </c>
      <c r="G422">
        <f>IF($A422="","",COUNTIF(Payments!$A:$A,$A422))</f>
      </c>
      <c r="H422">
        <f>IF(OR($A422="",$E422=""),"",F422-E422)</f>
      </c>
      <c r="I422">
        <f>IF($A422="","",IF($E422="","Type the expected amount",IF(G422=0,IF($E422=0,"OK - no payment expected","Not paid yet"),IF(ABS(H422)&lt;=1,"OK",IF(H422&lt;0,"Paid less","Paid more")))))</f>
      </c>
    </row>
    <row r="423">
      <c r="F423">
        <f>IF($A423="","",SUMIF(Payments!$A:$A,$A423,Payments!$C:$C))</f>
      </c>
      <c r="G423">
        <f>IF($A423="","",COUNTIF(Payments!$A:$A,$A423))</f>
      </c>
      <c r="H423">
        <f>IF(OR($A423="",$E423=""),"",F423-E423)</f>
      </c>
      <c r="I423">
        <f>IF($A423="","",IF($E423="","Type the expected amount",IF(G423=0,IF($E423=0,"OK - no payment expected","Not paid yet"),IF(ABS(H423)&lt;=1,"OK",IF(H423&lt;0,"Paid less","Paid more")))))</f>
      </c>
    </row>
    <row r="424">
      <c r="F424">
        <f>IF($A424="","",SUMIF(Payments!$A:$A,$A424,Payments!$C:$C))</f>
      </c>
      <c r="G424">
        <f>IF($A424="","",COUNTIF(Payments!$A:$A,$A424))</f>
      </c>
      <c r="H424">
        <f>IF(OR($A424="",$E424=""),"",F424-E424)</f>
      </c>
      <c r="I424">
        <f>IF($A424="","",IF($E424="","Type the expected amount",IF(G424=0,IF($E424=0,"OK - no payment expected","Not paid yet"),IF(ABS(H424)&lt;=1,"OK",IF(H424&lt;0,"Paid less","Paid more")))))</f>
      </c>
    </row>
    <row r="425">
      <c r="F425">
        <f>IF($A425="","",SUMIF(Payments!$A:$A,$A425,Payments!$C:$C))</f>
      </c>
      <c r="G425">
        <f>IF($A425="","",COUNTIF(Payments!$A:$A,$A425))</f>
      </c>
      <c r="H425">
        <f>IF(OR($A425="",$E425=""),"",F425-E425)</f>
      </c>
      <c r="I425">
        <f>IF($A425="","",IF($E425="","Type the expected amount",IF(G425=0,IF($E425=0,"OK - no payment expected","Not paid yet"),IF(ABS(H425)&lt;=1,"OK",IF(H425&lt;0,"Paid less","Paid more")))))</f>
      </c>
    </row>
    <row r="426">
      <c r="F426">
        <f>IF($A426="","",SUMIF(Payments!$A:$A,$A426,Payments!$C:$C))</f>
      </c>
      <c r="G426">
        <f>IF($A426="","",COUNTIF(Payments!$A:$A,$A426))</f>
      </c>
      <c r="H426">
        <f>IF(OR($A426="",$E426=""),"",F426-E426)</f>
      </c>
      <c r="I426">
        <f>IF($A426="","",IF($E426="","Type the expected amount",IF(G426=0,IF($E426=0,"OK - no payment expected","Not paid yet"),IF(ABS(H426)&lt;=1,"OK",IF(H426&lt;0,"Paid less","Paid more")))))</f>
      </c>
    </row>
    <row r="427">
      <c r="F427">
        <f>IF($A427="","",SUMIF(Payments!$A:$A,$A427,Payments!$C:$C))</f>
      </c>
      <c r="G427">
        <f>IF($A427="","",COUNTIF(Payments!$A:$A,$A427))</f>
      </c>
      <c r="H427">
        <f>IF(OR($A427="",$E427=""),"",F427-E427)</f>
      </c>
      <c r="I427">
        <f>IF($A427="","",IF($E427="","Type the expected amount",IF(G427=0,IF($E427=0,"OK - no payment expected","Not paid yet"),IF(ABS(H427)&lt;=1,"OK",IF(H427&lt;0,"Paid less","Paid more")))))</f>
      </c>
    </row>
    <row r="428">
      <c r="F428">
        <f>IF($A428="","",SUMIF(Payments!$A:$A,$A428,Payments!$C:$C))</f>
      </c>
      <c r="G428">
        <f>IF($A428="","",COUNTIF(Payments!$A:$A,$A428))</f>
      </c>
      <c r="H428">
        <f>IF(OR($A428="",$E428=""),"",F428-E428)</f>
      </c>
      <c r="I428">
        <f>IF($A428="","",IF($E428="","Type the expected amount",IF(G428=0,IF($E428=0,"OK - no payment expected","Not paid yet"),IF(ABS(H428)&lt;=1,"OK",IF(H428&lt;0,"Paid less","Paid more")))))</f>
      </c>
    </row>
    <row r="429">
      <c r="F429">
        <f>IF($A429="","",SUMIF(Payments!$A:$A,$A429,Payments!$C:$C))</f>
      </c>
      <c r="G429">
        <f>IF($A429="","",COUNTIF(Payments!$A:$A,$A429))</f>
      </c>
      <c r="H429">
        <f>IF(OR($A429="",$E429=""),"",F429-E429)</f>
      </c>
      <c r="I429">
        <f>IF($A429="","",IF($E429="","Type the expected amount",IF(G429=0,IF($E429=0,"OK - no payment expected","Not paid yet"),IF(ABS(H429)&lt;=1,"OK",IF(H429&lt;0,"Paid less","Paid more")))))</f>
      </c>
    </row>
    <row r="430">
      <c r="F430">
        <f>IF($A430="","",SUMIF(Payments!$A:$A,$A430,Payments!$C:$C))</f>
      </c>
      <c r="G430">
        <f>IF($A430="","",COUNTIF(Payments!$A:$A,$A430))</f>
      </c>
      <c r="H430">
        <f>IF(OR($A430="",$E430=""),"",F430-E430)</f>
      </c>
      <c r="I430">
        <f>IF($A430="","",IF($E430="","Type the expected amount",IF(G430=0,IF($E430=0,"OK - no payment expected","Not paid yet"),IF(ABS(H430)&lt;=1,"OK",IF(H430&lt;0,"Paid less","Paid more")))))</f>
      </c>
    </row>
    <row r="431">
      <c r="F431">
        <f>IF($A431="","",SUMIF(Payments!$A:$A,$A431,Payments!$C:$C))</f>
      </c>
      <c r="G431">
        <f>IF($A431="","",COUNTIF(Payments!$A:$A,$A431))</f>
      </c>
      <c r="H431">
        <f>IF(OR($A431="",$E431=""),"",F431-E431)</f>
      </c>
      <c r="I431">
        <f>IF($A431="","",IF($E431="","Type the expected amount",IF(G431=0,IF($E431=0,"OK - no payment expected","Not paid yet"),IF(ABS(H431)&lt;=1,"OK",IF(H431&lt;0,"Paid less","Paid more")))))</f>
      </c>
    </row>
    <row r="432">
      <c r="F432">
        <f>IF($A432="","",SUMIF(Payments!$A:$A,$A432,Payments!$C:$C))</f>
      </c>
      <c r="G432">
        <f>IF($A432="","",COUNTIF(Payments!$A:$A,$A432))</f>
      </c>
      <c r="H432">
        <f>IF(OR($A432="",$E432=""),"",F432-E432)</f>
      </c>
      <c r="I432">
        <f>IF($A432="","",IF($E432="","Type the expected amount",IF(G432=0,IF($E432=0,"OK - no payment expected","Not paid yet"),IF(ABS(H432)&lt;=1,"OK",IF(H432&lt;0,"Paid less","Paid more")))))</f>
      </c>
    </row>
    <row r="433">
      <c r="F433">
        <f>IF($A433="","",SUMIF(Payments!$A:$A,$A433,Payments!$C:$C))</f>
      </c>
      <c r="G433">
        <f>IF($A433="","",COUNTIF(Payments!$A:$A,$A433))</f>
      </c>
      <c r="H433">
        <f>IF(OR($A433="",$E433=""),"",F433-E433)</f>
      </c>
      <c r="I433">
        <f>IF($A433="","",IF($E433="","Type the expected amount",IF(G433=0,IF($E433=0,"OK - no payment expected","Not paid yet"),IF(ABS(H433)&lt;=1,"OK",IF(H433&lt;0,"Paid less","Paid more")))))</f>
      </c>
    </row>
    <row r="434">
      <c r="F434">
        <f>IF($A434="","",SUMIF(Payments!$A:$A,$A434,Payments!$C:$C))</f>
      </c>
      <c r="G434">
        <f>IF($A434="","",COUNTIF(Payments!$A:$A,$A434))</f>
      </c>
      <c r="H434">
        <f>IF(OR($A434="",$E434=""),"",F434-E434)</f>
      </c>
      <c r="I434">
        <f>IF($A434="","",IF($E434="","Type the expected amount",IF(G434=0,IF($E434=0,"OK - no payment expected","Not paid yet"),IF(ABS(H434)&lt;=1,"OK",IF(H434&lt;0,"Paid less","Paid more")))))</f>
      </c>
    </row>
    <row r="435">
      <c r="F435">
        <f>IF($A435="","",SUMIF(Payments!$A:$A,$A435,Payments!$C:$C))</f>
      </c>
      <c r="G435">
        <f>IF($A435="","",COUNTIF(Payments!$A:$A,$A435))</f>
      </c>
      <c r="H435">
        <f>IF(OR($A435="",$E435=""),"",F435-E435)</f>
      </c>
      <c r="I435">
        <f>IF($A435="","",IF($E435="","Type the expected amount",IF(G435=0,IF($E435=0,"OK - no payment expected","Not paid yet"),IF(ABS(H435)&lt;=1,"OK",IF(H435&lt;0,"Paid less","Paid more")))))</f>
      </c>
    </row>
    <row r="436">
      <c r="F436">
        <f>IF($A436="","",SUMIF(Payments!$A:$A,$A436,Payments!$C:$C))</f>
      </c>
      <c r="G436">
        <f>IF($A436="","",COUNTIF(Payments!$A:$A,$A436))</f>
      </c>
      <c r="H436">
        <f>IF(OR($A436="",$E436=""),"",F436-E436)</f>
      </c>
      <c r="I436">
        <f>IF($A436="","",IF($E436="","Type the expected amount",IF(G436=0,IF($E436=0,"OK - no payment expected","Not paid yet"),IF(ABS(H436)&lt;=1,"OK",IF(H436&lt;0,"Paid less","Paid more")))))</f>
      </c>
    </row>
    <row r="437">
      <c r="F437">
        <f>IF($A437="","",SUMIF(Payments!$A:$A,$A437,Payments!$C:$C))</f>
      </c>
      <c r="G437">
        <f>IF($A437="","",COUNTIF(Payments!$A:$A,$A437))</f>
      </c>
      <c r="H437">
        <f>IF(OR($A437="",$E437=""),"",F437-E437)</f>
      </c>
      <c r="I437">
        <f>IF($A437="","",IF($E437="","Type the expected amount",IF(G437=0,IF($E437=0,"OK - no payment expected","Not paid yet"),IF(ABS(H437)&lt;=1,"OK",IF(H437&lt;0,"Paid less","Paid more")))))</f>
      </c>
    </row>
    <row r="438">
      <c r="F438">
        <f>IF($A438="","",SUMIF(Payments!$A:$A,$A438,Payments!$C:$C))</f>
      </c>
      <c r="G438">
        <f>IF($A438="","",COUNTIF(Payments!$A:$A,$A438))</f>
      </c>
      <c r="H438">
        <f>IF(OR($A438="",$E438=""),"",F438-E438)</f>
      </c>
      <c r="I438">
        <f>IF($A438="","",IF($E438="","Type the expected amount",IF(G438=0,IF($E438=0,"OK - no payment expected","Not paid yet"),IF(ABS(H438)&lt;=1,"OK",IF(H438&lt;0,"Paid less","Paid more")))))</f>
      </c>
    </row>
    <row r="439">
      <c r="F439">
        <f>IF($A439="","",SUMIF(Payments!$A:$A,$A439,Payments!$C:$C))</f>
      </c>
      <c r="G439">
        <f>IF($A439="","",COUNTIF(Payments!$A:$A,$A439))</f>
      </c>
      <c r="H439">
        <f>IF(OR($A439="",$E439=""),"",F439-E439)</f>
      </c>
      <c r="I439">
        <f>IF($A439="","",IF($E439="","Type the expected amount",IF(G439=0,IF($E439=0,"OK - no payment expected","Not paid yet"),IF(ABS(H439)&lt;=1,"OK",IF(H439&lt;0,"Paid less","Paid more")))))</f>
      </c>
    </row>
    <row r="440">
      <c r="F440">
        <f>IF($A440="","",SUMIF(Payments!$A:$A,$A440,Payments!$C:$C))</f>
      </c>
      <c r="G440">
        <f>IF($A440="","",COUNTIF(Payments!$A:$A,$A440))</f>
      </c>
      <c r="H440">
        <f>IF(OR($A440="",$E440=""),"",F440-E440)</f>
      </c>
      <c r="I440">
        <f>IF($A440="","",IF($E440="","Type the expected amount",IF(G440=0,IF($E440=0,"OK - no payment expected","Not paid yet"),IF(ABS(H440)&lt;=1,"OK",IF(H440&lt;0,"Paid less","Paid more")))))</f>
      </c>
    </row>
    <row r="441">
      <c r="F441">
        <f>IF($A441="","",SUMIF(Payments!$A:$A,$A441,Payments!$C:$C))</f>
      </c>
      <c r="G441">
        <f>IF($A441="","",COUNTIF(Payments!$A:$A,$A441))</f>
      </c>
      <c r="H441">
        <f>IF(OR($A441="",$E441=""),"",F441-E441)</f>
      </c>
      <c r="I441">
        <f>IF($A441="","",IF($E441="","Type the expected amount",IF(G441=0,IF($E441=0,"OK - no payment expected","Not paid yet"),IF(ABS(H441)&lt;=1,"OK",IF(H441&lt;0,"Paid less","Paid more")))))</f>
      </c>
    </row>
    <row r="442">
      <c r="F442">
        <f>IF($A442="","",SUMIF(Payments!$A:$A,$A442,Payments!$C:$C))</f>
      </c>
      <c r="G442">
        <f>IF($A442="","",COUNTIF(Payments!$A:$A,$A442))</f>
      </c>
      <c r="H442">
        <f>IF(OR($A442="",$E442=""),"",F442-E442)</f>
      </c>
      <c r="I442">
        <f>IF($A442="","",IF($E442="","Type the expected amount",IF(G442=0,IF($E442=0,"OK - no payment expected","Not paid yet"),IF(ABS(H442)&lt;=1,"OK",IF(H442&lt;0,"Paid less","Paid more")))))</f>
      </c>
    </row>
    <row r="443">
      <c r="F443">
        <f>IF($A443="","",SUMIF(Payments!$A:$A,$A443,Payments!$C:$C))</f>
      </c>
      <c r="G443">
        <f>IF($A443="","",COUNTIF(Payments!$A:$A,$A443))</f>
      </c>
      <c r="H443">
        <f>IF(OR($A443="",$E443=""),"",F443-E443)</f>
      </c>
      <c r="I443">
        <f>IF($A443="","",IF($E443="","Type the expected amount",IF(G443=0,IF($E443=0,"OK - no payment expected","Not paid yet"),IF(ABS(H443)&lt;=1,"OK",IF(H443&lt;0,"Paid less","Paid more")))))</f>
      </c>
    </row>
    <row r="444">
      <c r="F444">
        <f>IF($A444="","",SUMIF(Payments!$A:$A,$A444,Payments!$C:$C))</f>
      </c>
      <c r="G444">
        <f>IF($A444="","",COUNTIF(Payments!$A:$A,$A444))</f>
      </c>
      <c r="H444">
        <f>IF(OR($A444="",$E444=""),"",F444-E444)</f>
      </c>
      <c r="I444">
        <f>IF($A444="","",IF($E444="","Type the expected amount",IF(G444=0,IF($E444=0,"OK - no payment expected","Not paid yet"),IF(ABS(H444)&lt;=1,"OK",IF(H444&lt;0,"Paid less","Paid more")))))</f>
      </c>
    </row>
    <row r="445">
      <c r="F445">
        <f>IF($A445="","",SUMIF(Payments!$A:$A,$A445,Payments!$C:$C))</f>
      </c>
      <c r="G445">
        <f>IF($A445="","",COUNTIF(Payments!$A:$A,$A445))</f>
      </c>
      <c r="H445">
        <f>IF(OR($A445="",$E445=""),"",F445-E445)</f>
      </c>
      <c r="I445">
        <f>IF($A445="","",IF($E445="","Type the expected amount",IF(G445=0,IF($E445=0,"OK - no payment expected","Not paid yet"),IF(ABS(H445)&lt;=1,"OK",IF(H445&lt;0,"Paid less","Paid more")))))</f>
      </c>
    </row>
    <row r="446">
      <c r="F446">
        <f>IF($A446="","",SUMIF(Payments!$A:$A,$A446,Payments!$C:$C))</f>
      </c>
      <c r="G446">
        <f>IF($A446="","",COUNTIF(Payments!$A:$A,$A446))</f>
      </c>
      <c r="H446">
        <f>IF(OR($A446="",$E446=""),"",F446-E446)</f>
      </c>
      <c r="I446">
        <f>IF($A446="","",IF($E446="","Type the expected amount",IF(G446=0,IF($E446=0,"OK - no payment expected","Not paid yet"),IF(ABS(H446)&lt;=1,"OK",IF(H446&lt;0,"Paid less","Paid more")))))</f>
      </c>
    </row>
    <row r="447">
      <c r="F447">
        <f>IF($A447="","",SUMIF(Payments!$A:$A,$A447,Payments!$C:$C))</f>
      </c>
      <c r="G447">
        <f>IF($A447="","",COUNTIF(Payments!$A:$A,$A447))</f>
      </c>
      <c r="H447">
        <f>IF(OR($A447="",$E447=""),"",F447-E447)</f>
      </c>
      <c r="I447">
        <f>IF($A447="","",IF($E447="","Type the expected amount",IF(G447=0,IF($E447=0,"OK - no payment expected","Not paid yet"),IF(ABS(H447)&lt;=1,"OK",IF(H447&lt;0,"Paid less","Paid more")))))</f>
      </c>
    </row>
    <row r="448">
      <c r="F448">
        <f>IF($A448="","",SUMIF(Payments!$A:$A,$A448,Payments!$C:$C))</f>
      </c>
      <c r="G448">
        <f>IF($A448="","",COUNTIF(Payments!$A:$A,$A448))</f>
      </c>
      <c r="H448">
        <f>IF(OR($A448="",$E448=""),"",F448-E448)</f>
      </c>
      <c r="I448">
        <f>IF($A448="","",IF($E448="","Type the expected amount",IF(G448=0,IF($E448=0,"OK - no payment expected","Not paid yet"),IF(ABS(H448)&lt;=1,"OK",IF(H448&lt;0,"Paid less","Paid more")))))</f>
      </c>
    </row>
    <row r="449">
      <c r="F449">
        <f>IF($A449="","",SUMIF(Payments!$A:$A,$A449,Payments!$C:$C))</f>
      </c>
      <c r="G449">
        <f>IF($A449="","",COUNTIF(Payments!$A:$A,$A449))</f>
      </c>
      <c r="H449">
        <f>IF(OR($A449="",$E449=""),"",F449-E449)</f>
      </c>
      <c r="I449">
        <f>IF($A449="","",IF($E449="","Type the expected amount",IF(G449=0,IF($E449=0,"OK - no payment expected","Not paid yet"),IF(ABS(H449)&lt;=1,"OK",IF(H449&lt;0,"Paid less","Paid more")))))</f>
      </c>
    </row>
    <row r="450">
      <c r="F450">
        <f>IF($A450="","",SUMIF(Payments!$A:$A,$A450,Payments!$C:$C))</f>
      </c>
      <c r="G450">
        <f>IF($A450="","",COUNTIF(Payments!$A:$A,$A450))</f>
      </c>
      <c r="H450">
        <f>IF(OR($A450="",$E450=""),"",F450-E450)</f>
      </c>
      <c r="I450">
        <f>IF($A450="","",IF($E450="","Type the expected amount",IF(G450=0,IF($E450=0,"OK - no payment expected","Not paid yet"),IF(ABS(H450)&lt;=1,"OK",IF(H450&lt;0,"Paid less","Paid more")))))</f>
      </c>
    </row>
    <row r="451">
      <c r="F451">
        <f>IF($A451="","",SUMIF(Payments!$A:$A,$A451,Payments!$C:$C))</f>
      </c>
      <c r="G451">
        <f>IF($A451="","",COUNTIF(Payments!$A:$A,$A451))</f>
      </c>
      <c r="H451">
        <f>IF(OR($A451="",$E451=""),"",F451-E451)</f>
      </c>
      <c r="I451">
        <f>IF($A451="","",IF($E451="","Type the expected amount",IF(G451=0,IF($E451=0,"OK - no payment expected","Not paid yet"),IF(ABS(H451)&lt;=1,"OK",IF(H451&lt;0,"Paid less","Paid more")))))</f>
      </c>
    </row>
    <row r="452">
      <c r="F452">
        <f>IF($A452="","",SUMIF(Payments!$A:$A,$A452,Payments!$C:$C))</f>
      </c>
      <c r="G452">
        <f>IF($A452="","",COUNTIF(Payments!$A:$A,$A452))</f>
      </c>
      <c r="H452">
        <f>IF(OR($A452="",$E452=""),"",F452-E452)</f>
      </c>
      <c r="I452">
        <f>IF($A452="","",IF($E452="","Type the expected amount",IF(G452=0,IF($E452=0,"OK - no payment expected","Not paid yet"),IF(ABS(H452)&lt;=1,"OK",IF(H452&lt;0,"Paid less","Paid more")))))</f>
      </c>
    </row>
    <row r="453">
      <c r="F453">
        <f>IF($A453="","",SUMIF(Payments!$A:$A,$A453,Payments!$C:$C))</f>
      </c>
      <c r="G453">
        <f>IF($A453="","",COUNTIF(Payments!$A:$A,$A453))</f>
      </c>
      <c r="H453">
        <f>IF(OR($A453="",$E453=""),"",F453-E453)</f>
      </c>
      <c r="I453">
        <f>IF($A453="","",IF($E453="","Type the expected amount",IF(G453=0,IF($E453=0,"OK - no payment expected","Not paid yet"),IF(ABS(H453)&lt;=1,"OK",IF(H453&lt;0,"Paid less","Paid more")))))</f>
      </c>
    </row>
    <row r="454">
      <c r="F454">
        <f>IF($A454="","",SUMIF(Payments!$A:$A,$A454,Payments!$C:$C))</f>
      </c>
      <c r="G454">
        <f>IF($A454="","",COUNTIF(Payments!$A:$A,$A454))</f>
      </c>
      <c r="H454">
        <f>IF(OR($A454="",$E454=""),"",F454-E454)</f>
      </c>
      <c r="I454">
        <f>IF($A454="","",IF($E454="","Type the expected amount",IF(G454=0,IF($E454=0,"OK - no payment expected","Not paid yet"),IF(ABS(H454)&lt;=1,"OK",IF(H454&lt;0,"Paid less","Paid more")))))</f>
      </c>
    </row>
    <row r="455">
      <c r="F455">
        <f>IF($A455="","",SUMIF(Payments!$A:$A,$A455,Payments!$C:$C))</f>
      </c>
      <c r="G455">
        <f>IF($A455="","",COUNTIF(Payments!$A:$A,$A455))</f>
      </c>
      <c r="H455">
        <f>IF(OR($A455="",$E455=""),"",F455-E455)</f>
      </c>
      <c r="I455">
        <f>IF($A455="","",IF($E455="","Type the expected amount",IF(G455=0,IF($E455=0,"OK - no payment expected","Not paid yet"),IF(ABS(H455)&lt;=1,"OK",IF(H455&lt;0,"Paid less","Paid more")))))</f>
      </c>
    </row>
    <row r="456">
      <c r="F456">
        <f>IF($A456="","",SUMIF(Payments!$A:$A,$A456,Payments!$C:$C))</f>
      </c>
      <c r="G456">
        <f>IF($A456="","",COUNTIF(Payments!$A:$A,$A456))</f>
      </c>
      <c r="H456">
        <f>IF(OR($A456="",$E456=""),"",F456-E456)</f>
      </c>
      <c r="I456">
        <f>IF($A456="","",IF($E456="","Type the expected amount",IF(G456=0,IF($E456=0,"OK - no payment expected","Not paid yet"),IF(ABS(H456)&lt;=1,"OK",IF(H456&lt;0,"Paid less","Paid more")))))</f>
      </c>
    </row>
    <row r="457">
      <c r="F457">
        <f>IF($A457="","",SUMIF(Payments!$A:$A,$A457,Payments!$C:$C))</f>
      </c>
      <c r="G457">
        <f>IF($A457="","",COUNTIF(Payments!$A:$A,$A457))</f>
      </c>
      <c r="H457">
        <f>IF(OR($A457="",$E457=""),"",F457-E457)</f>
      </c>
      <c r="I457">
        <f>IF($A457="","",IF($E457="","Type the expected amount",IF(G457=0,IF($E457=0,"OK - no payment expected","Not paid yet"),IF(ABS(H457)&lt;=1,"OK",IF(H457&lt;0,"Paid less","Paid more")))))</f>
      </c>
    </row>
    <row r="458">
      <c r="F458">
        <f>IF($A458="","",SUMIF(Payments!$A:$A,$A458,Payments!$C:$C))</f>
      </c>
      <c r="G458">
        <f>IF($A458="","",COUNTIF(Payments!$A:$A,$A458))</f>
      </c>
      <c r="H458">
        <f>IF(OR($A458="",$E458=""),"",F458-E458)</f>
      </c>
      <c r="I458">
        <f>IF($A458="","",IF($E458="","Type the expected amount",IF(G458=0,IF($E458=0,"OK - no payment expected","Not paid yet"),IF(ABS(H458)&lt;=1,"OK",IF(H458&lt;0,"Paid less","Paid more")))))</f>
      </c>
    </row>
    <row r="459">
      <c r="F459">
        <f>IF($A459="","",SUMIF(Payments!$A:$A,$A459,Payments!$C:$C))</f>
      </c>
      <c r="G459">
        <f>IF($A459="","",COUNTIF(Payments!$A:$A,$A459))</f>
      </c>
      <c r="H459">
        <f>IF(OR($A459="",$E459=""),"",F459-E459)</f>
      </c>
      <c r="I459">
        <f>IF($A459="","",IF($E459="","Type the expected amount",IF(G459=0,IF($E459=0,"OK - no payment expected","Not paid yet"),IF(ABS(H459)&lt;=1,"OK",IF(H459&lt;0,"Paid less","Paid more")))))</f>
      </c>
    </row>
    <row r="460">
      <c r="F460">
        <f>IF($A460="","",SUMIF(Payments!$A:$A,$A460,Payments!$C:$C))</f>
      </c>
      <c r="G460">
        <f>IF($A460="","",COUNTIF(Payments!$A:$A,$A460))</f>
      </c>
      <c r="H460">
        <f>IF(OR($A460="",$E460=""),"",F460-E460)</f>
      </c>
      <c r="I460">
        <f>IF($A460="","",IF($E460="","Type the expected amount",IF(G460=0,IF($E460=0,"OK - no payment expected","Not paid yet"),IF(ABS(H460)&lt;=1,"OK",IF(H460&lt;0,"Paid less","Paid more")))))</f>
      </c>
    </row>
    <row r="461">
      <c r="F461">
        <f>IF($A461="","",SUMIF(Payments!$A:$A,$A461,Payments!$C:$C))</f>
      </c>
      <c r="G461">
        <f>IF($A461="","",COUNTIF(Payments!$A:$A,$A461))</f>
      </c>
      <c r="H461">
        <f>IF(OR($A461="",$E461=""),"",F461-E461)</f>
      </c>
      <c r="I461">
        <f>IF($A461="","",IF($E461="","Type the expected amount",IF(G461=0,IF($E461=0,"OK - no payment expected","Not paid yet"),IF(ABS(H461)&lt;=1,"OK",IF(H461&lt;0,"Paid less","Paid more")))))</f>
      </c>
    </row>
    <row r="462">
      <c r="F462">
        <f>IF($A462="","",SUMIF(Payments!$A:$A,$A462,Payments!$C:$C))</f>
      </c>
      <c r="G462">
        <f>IF($A462="","",COUNTIF(Payments!$A:$A,$A462))</f>
      </c>
      <c r="H462">
        <f>IF(OR($A462="",$E462=""),"",F462-E462)</f>
      </c>
      <c r="I462">
        <f>IF($A462="","",IF($E462="","Type the expected amount",IF(G462=0,IF($E462=0,"OK - no payment expected","Not paid yet"),IF(ABS(H462)&lt;=1,"OK",IF(H462&lt;0,"Paid less","Paid more")))))</f>
      </c>
    </row>
    <row r="463">
      <c r="F463">
        <f>IF($A463="","",SUMIF(Payments!$A:$A,$A463,Payments!$C:$C))</f>
      </c>
      <c r="G463">
        <f>IF($A463="","",COUNTIF(Payments!$A:$A,$A463))</f>
      </c>
      <c r="H463">
        <f>IF(OR($A463="",$E463=""),"",F463-E463)</f>
      </c>
      <c r="I463">
        <f>IF($A463="","",IF($E463="","Type the expected amount",IF(G463=0,IF($E463=0,"OK - no payment expected","Not paid yet"),IF(ABS(H463)&lt;=1,"OK",IF(H463&lt;0,"Paid less","Paid more")))))</f>
      </c>
    </row>
    <row r="464">
      <c r="F464">
        <f>IF($A464="","",SUMIF(Payments!$A:$A,$A464,Payments!$C:$C))</f>
      </c>
      <c r="G464">
        <f>IF($A464="","",COUNTIF(Payments!$A:$A,$A464))</f>
      </c>
      <c r="H464">
        <f>IF(OR($A464="",$E464=""),"",F464-E464)</f>
      </c>
      <c r="I464">
        <f>IF($A464="","",IF($E464="","Type the expected amount",IF(G464=0,IF($E464=0,"OK - no payment expected","Not paid yet"),IF(ABS(H464)&lt;=1,"OK",IF(H464&lt;0,"Paid less","Paid more")))))</f>
      </c>
    </row>
    <row r="465">
      <c r="F465">
        <f>IF($A465="","",SUMIF(Payments!$A:$A,$A465,Payments!$C:$C))</f>
      </c>
      <c r="G465">
        <f>IF($A465="","",COUNTIF(Payments!$A:$A,$A465))</f>
      </c>
      <c r="H465">
        <f>IF(OR($A465="",$E465=""),"",F465-E465)</f>
      </c>
      <c r="I465">
        <f>IF($A465="","",IF($E465="","Type the expected amount",IF(G465=0,IF($E465=0,"OK - no payment expected","Not paid yet"),IF(ABS(H465)&lt;=1,"OK",IF(H465&lt;0,"Paid less","Paid more")))))</f>
      </c>
    </row>
    <row r="466">
      <c r="F466">
        <f>IF($A466="","",SUMIF(Payments!$A:$A,$A466,Payments!$C:$C))</f>
      </c>
      <c r="G466">
        <f>IF($A466="","",COUNTIF(Payments!$A:$A,$A466))</f>
      </c>
      <c r="H466">
        <f>IF(OR($A466="",$E466=""),"",F466-E466)</f>
      </c>
      <c r="I466">
        <f>IF($A466="","",IF($E466="","Type the expected amount",IF(G466=0,IF($E466=0,"OK - no payment expected","Not paid yet"),IF(ABS(H466)&lt;=1,"OK",IF(H466&lt;0,"Paid less","Paid more")))))</f>
      </c>
    </row>
    <row r="467">
      <c r="F467">
        <f>IF($A467="","",SUMIF(Payments!$A:$A,$A467,Payments!$C:$C))</f>
      </c>
      <c r="G467">
        <f>IF($A467="","",COUNTIF(Payments!$A:$A,$A467))</f>
      </c>
      <c r="H467">
        <f>IF(OR($A467="",$E467=""),"",F467-E467)</f>
      </c>
      <c r="I467">
        <f>IF($A467="","",IF($E467="","Type the expected amount",IF(G467=0,IF($E467=0,"OK - no payment expected","Not paid yet"),IF(ABS(H467)&lt;=1,"OK",IF(H467&lt;0,"Paid less","Paid more")))))</f>
      </c>
    </row>
    <row r="468">
      <c r="F468">
        <f>IF($A468="","",SUMIF(Payments!$A:$A,$A468,Payments!$C:$C))</f>
      </c>
      <c r="G468">
        <f>IF($A468="","",COUNTIF(Payments!$A:$A,$A468))</f>
      </c>
      <c r="H468">
        <f>IF(OR($A468="",$E468=""),"",F468-E468)</f>
      </c>
      <c r="I468">
        <f>IF($A468="","",IF($E468="","Type the expected amount",IF(G468=0,IF($E468=0,"OK - no payment expected","Not paid yet"),IF(ABS(H468)&lt;=1,"OK",IF(H468&lt;0,"Paid less","Paid more")))))</f>
      </c>
    </row>
    <row r="469">
      <c r="F469">
        <f>IF($A469="","",SUMIF(Payments!$A:$A,$A469,Payments!$C:$C))</f>
      </c>
      <c r="G469">
        <f>IF($A469="","",COUNTIF(Payments!$A:$A,$A469))</f>
      </c>
      <c r="H469">
        <f>IF(OR($A469="",$E469=""),"",F469-E469)</f>
      </c>
      <c r="I469">
        <f>IF($A469="","",IF($E469="","Type the expected amount",IF(G469=0,IF($E469=0,"OK - no payment expected","Not paid yet"),IF(ABS(H469)&lt;=1,"OK",IF(H469&lt;0,"Paid less","Paid more")))))</f>
      </c>
    </row>
    <row r="470">
      <c r="F470">
        <f>IF($A470="","",SUMIF(Payments!$A:$A,$A470,Payments!$C:$C))</f>
      </c>
      <c r="G470">
        <f>IF($A470="","",COUNTIF(Payments!$A:$A,$A470))</f>
      </c>
      <c r="H470">
        <f>IF(OR($A470="",$E470=""),"",F470-E470)</f>
      </c>
      <c r="I470">
        <f>IF($A470="","",IF($E470="","Type the expected amount",IF(G470=0,IF($E470=0,"OK - no payment expected","Not paid yet"),IF(ABS(H470)&lt;=1,"OK",IF(H470&lt;0,"Paid less","Paid more")))))</f>
      </c>
    </row>
    <row r="471">
      <c r="F471">
        <f>IF($A471="","",SUMIF(Payments!$A:$A,$A471,Payments!$C:$C))</f>
      </c>
      <c r="G471">
        <f>IF($A471="","",COUNTIF(Payments!$A:$A,$A471))</f>
      </c>
      <c r="H471">
        <f>IF(OR($A471="",$E471=""),"",F471-E471)</f>
      </c>
      <c r="I471">
        <f>IF($A471="","",IF($E471="","Type the expected amount",IF(G471=0,IF($E471=0,"OK - no payment expected","Not paid yet"),IF(ABS(H471)&lt;=1,"OK",IF(H471&lt;0,"Paid less","Paid more")))))</f>
      </c>
    </row>
    <row r="472">
      <c r="F472">
        <f>IF($A472="","",SUMIF(Payments!$A:$A,$A472,Payments!$C:$C))</f>
      </c>
      <c r="G472">
        <f>IF($A472="","",COUNTIF(Payments!$A:$A,$A472))</f>
      </c>
      <c r="H472">
        <f>IF(OR($A472="",$E472=""),"",F472-E472)</f>
      </c>
      <c r="I472">
        <f>IF($A472="","",IF($E472="","Type the expected amount",IF(G472=0,IF($E472=0,"OK - no payment expected","Not paid yet"),IF(ABS(H472)&lt;=1,"OK",IF(H472&lt;0,"Paid less","Paid more")))))</f>
      </c>
    </row>
    <row r="473">
      <c r="F473">
        <f>IF($A473="","",SUMIF(Payments!$A:$A,$A473,Payments!$C:$C))</f>
      </c>
      <c r="G473">
        <f>IF($A473="","",COUNTIF(Payments!$A:$A,$A473))</f>
      </c>
      <c r="H473">
        <f>IF(OR($A473="",$E473=""),"",F473-E473)</f>
      </c>
      <c r="I473">
        <f>IF($A473="","",IF($E473="","Type the expected amount",IF(G473=0,IF($E473=0,"OK - no payment expected","Not paid yet"),IF(ABS(H473)&lt;=1,"OK",IF(H473&lt;0,"Paid less","Paid more")))))</f>
      </c>
    </row>
    <row r="474">
      <c r="F474">
        <f>IF($A474="","",SUMIF(Payments!$A:$A,$A474,Payments!$C:$C))</f>
      </c>
      <c r="G474">
        <f>IF($A474="","",COUNTIF(Payments!$A:$A,$A474))</f>
      </c>
      <c r="H474">
        <f>IF(OR($A474="",$E474=""),"",F474-E474)</f>
      </c>
      <c r="I474">
        <f>IF($A474="","",IF($E474="","Type the expected amount",IF(G474=0,IF($E474=0,"OK - no payment expected","Not paid yet"),IF(ABS(H474)&lt;=1,"OK",IF(H474&lt;0,"Paid less","Paid more")))))</f>
      </c>
    </row>
    <row r="475">
      <c r="F475">
        <f>IF($A475="","",SUMIF(Payments!$A:$A,$A475,Payments!$C:$C))</f>
      </c>
      <c r="G475">
        <f>IF($A475="","",COUNTIF(Payments!$A:$A,$A475))</f>
      </c>
      <c r="H475">
        <f>IF(OR($A475="",$E475=""),"",F475-E475)</f>
      </c>
      <c r="I475">
        <f>IF($A475="","",IF($E475="","Type the expected amount",IF(G475=0,IF($E475=0,"OK - no payment expected","Not paid yet"),IF(ABS(H475)&lt;=1,"OK",IF(H475&lt;0,"Paid less","Paid more")))))</f>
      </c>
    </row>
    <row r="476">
      <c r="F476">
        <f>IF($A476="","",SUMIF(Payments!$A:$A,$A476,Payments!$C:$C))</f>
      </c>
      <c r="G476">
        <f>IF($A476="","",COUNTIF(Payments!$A:$A,$A476))</f>
      </c>
      <c r="H476">
        <f>IF(OR($A476="",$E476=""),"",F476-E476)</f>
      </c>
      <c r="I476">
        <f>IF($A476="","",IF($E476="","Type the expected amount",IF(G476=0,IF($E476=0,"OK - no payment expected","Not paid yet"),IF(ABS(H476)&lt;=1,"OK",IF(H476&lt;0,"Paid less","Paid more")))))</f>
      </c>
    </row>
    <row r="477">
      <c r="F477">
        <f>IF($A477="","",SUMIF(Payments!$A:$A,$A477,Payments!$C:$C))</f>
      </c>
      <c r="G477">
        <f>IF($A477="","",COUNTIF(Payments!$A:$A,$A477))</f>
      </c>
      <c r="H477">
        <f>IF(OR($A477="",$E477=""),"",F477-E477)</f>
      </c>
      <c r="I477">
        <f>IF($A477="","",IF($E477="","Type the expected amount",IF(G477=0,IF($E477=0,"OK - no payment expected","Not paid yet"),IF(ABS(H477)&lt;=1,"OK",IF(H477&lt;0,"Paid less","Paid more")))))</f>
      </c>
    </row>
    <row r="478">
      <c r="F478">
        <f>IF($A478="","",SUMIF(Payments!$A:$A,$A478,Payments!$C:$C))</f>
      </c>
      <c r="G478">
        <f>IF($A478="","",COUNTIF(Payments!$A:$A,$A478))</f>
      </c>
      <c r="H478">
        <f>IF(OR($A478="",$E478=""),"",F478-E478)</f>
      </c>
      <c r="I478">
        <f>IF($A478="","",IF($E478="","Type the expected amount",IF(G478=0,IF($E478=0,"OK - no payment expected","Not paid yet"),IF(ABS(H478)&lt;=1,"OK",IF(H478&lt;0,"Paid less","Paid more")))))</f>
      </c>
    </row>
    <row r="479">
      <c r="F479">
        <f>IF($A479="","",SUMIF(Payments!$A:$A,$A479,Payments!$C:$C))</f>
      </c>
      <c r="G479">
        <f>IF($A479="","",COUNTIF(Payments!$A:$A,$A479))</f>
      </c>
      <c r="H479">
        <f>IF(OR($A479="",$E479=""),"",F479-E479)</f>
      </c>
      <c r="I479">
        <f>IF($A479="","",IF($E479="","Type the expected amount",IF(G479=0,IF($E479=0,"OK - no payment expected","Not paid yet"),IF(ABS(H479)&lt;=1,"OK",IF(H479&lt;0,"Paid less","Paid more")))))</f>
      </c>
    </row>
    <row r="480">
      <c r="F480">
        <f>IF($A480="","",SUMIF(Payments!$A:$A,$A480,Payments!$C:$C))</f>
      </c>
      <c r="G480">
        <f>IF($A480="","",COUNTIF(Payments!$A:$A,$A480))</f>
      </c>
      <c r="H480">
        <f>IF(OR($A480="",$E480=""),"",F480-E480)</f>
      </c>
      <c r="I480">
        <f>IF($A480="","",IF($E480="","Type the expected amount",IF(G480=0,IF($E480=0,"OK - no payment expected","Not paid yet"),IF(ABS(H480)&lt;=1,"OK",IF(H480&lt;0,"Paid less","Paid more")))))</f>
      </c>
    </row>
    <row r="481">
      <c r="F481">
        <f>IF($A481="","",SUMIF(Payments!$A:$A,$A481,Payments!$C:$C))</f>
      </c>
      <c r="G481">
        <f>IF($A481="","",COUNTIF(Payments!$A:$A,$A481))</f>
      </c>
      <c r="H481">
        <f>IF(OR($A481="",$E481=""),"",F481-E481)</f>
      </c>
      <c r="I481">
        <f>IF($A481="","",IF($E481="","Type the expected amount",IF(G481=0,IF($E481=0,"OK - no payment expected","Not paid yet"),IF(ABS(H481)&lt;=1,"OK",IF(H481&lt;0,"Paid less","Paid more")))))</f>
      </c>
    </row>
    <row r="482">
      <c r="F482">
        <f>IF($A482="","",SUMIF(Payments!$A:$A,$A482,Payments!$C:$C))</f>
      </c>
      <c r="G482">
        <f>IF($A482="","",COUNTIF(Payments!$A:$A,$A482))</f>
      </c>
      <c r="H482">
        <f>IF(OR($A482="",$E482=""),"",F482-E482)</f>
      </c>
      <c r="I482">
        <f>IF($A482="","",IF($E482="","Type the expected amount",IF(G482=0,IF($E482=0,"OK - no payment expected","Not paid yet"),IF(ABS(H482)&lt;=1,"OK",IF(H482&lt;0,"Paid less","Paid more")))))</f>
      </c>
    </row>
    <row r="483">
      <c r="F483">
        <f>IF($A483="","",SUMIF(Payments!$A:$A,$A483,Payments!$C:$C))</f>
      </c>
      <c r="G483">
        <f>IF($A483="","",COUNTIF(Payments!$A:$A,$A483))</f>
      </c>
      <c r="H483">
        <f>IF(OR($A483="",$E483=""),"",F483-E483)</f>
      </c>
      <c r="I483">
        <f>IF($A483="","",IF($E483="","Type the expected amount",IF(G483=0,IF($E483=0,"OK - no payment expected","Not paid yet"),IF(ABS(H483)&lt;=1,"OK",IF(H483&lt;0,"Paid less","Paid more")))))</f>
      </c>
    </row>
    <row r="484">
      <c r="F484">
        <f>IF($A484="","",SUMIF(Payments!$A:$A,$A484,Payments!$C:$C))</f>
      </c>
      <c r="G484">
        <f>IF($A484="","",COUNTIF(Payments!$A:$A,$A484))</f>
      </c>
      <c r="H484">
        <f>IF(OR($A484="",$E484=""),"",F484-E484)</f>
      </c>
      <c r="I484">
        <f>IF($A484="","",IF($E484="","Type the expected amount",IF(G484=0,IF($E484=0,"OK - no payment expected","Not paid yet"),IF(ABS(H484)&lt;=1,"OK",IF(H484&lt;0,"Paid less","Paid more")))))</f>
      </c>
    </row>
    <row r="485">
      <c r="F485">
        <f>IF($A485="","",SUMIF(Payments!$A:$A,$A485,Payments!$C:$C))</f>
      </c>
      <c r="G485">
        <f>IF($A485="","",COUNTIF(Payments!$A:$A,$A485))</f>
      </c>
      <c r="H485">
        <f>IF(OR($A485="",$E485=""),"",F485-E485)</f>
      </c>
      <c r="I485">
        <f>IF($A485="","",IF($E485="","Type the expected amount",IF(G485=0,IF($E485=0,"OK - no payment expected","Not paid yet"),IF(ABS(H485)&lt;=1,"OK",IF(H485&lt;0,"Paid less","Paid more")))))</f>
      </c>
    </row>
    <row r="486">
      <c r="F486">
        <f>IF($A486="","",SUMIF(Payments!$A:$A,$A486,Payments!$C:$C))</f>
      </c>
      <c r="G486">
        <f>IF($A486="","",COUNTIF(Payments!$A:$A,$A486))</f>
      </c>
      <c r="H486">
        <f>IF(OR($A486="",$E486=""),"",F486-E486)</f>
      </c>
      <c r="I486">
        <f>IF($A486="","",IF($E486="","Type the expected amount",IF(G486=0,IF($E486=0,"OK - no payment expected","Not paid yet"),IF(ABS(H486)&lt;=1,"OK",IF(H486&lt;0,"Paid less","Paid more")))))</f>
      </c>
    </row>
    <row r="487">
      <c r="F487">
        <f>IF($A487="","",SUMIF(Payments!$A:$A,$A487,Payments!$C:$C))</f>
      </c>
      <c r="G487">
        <f>IF($A487="","",COUNTIF(Payments!$A:$A,$A487))</f>
      </c>
      <c r="H487">
        <f>IF(OR($A487="",$E487=""),"",F487-E487)</f>
      </c>
      <c r="I487">
        <f>IF($A487="","",IF($E487="","Type the expected amount",IF(G487=0,IF($E487=0,"OK - no payment expected","Not paid yet"),IF(ABS(H487)&lt;=1,"OK",IF(H487&lt;0,"Paid less","Paid more")))))</f>
      </c>
    </row>
    <row r="488">
      <c r="F488">
        <f>IF($A488="","",SUMIF(Payments!$A:$A,$A488,Payments!$C:$C))</f>
      </c>
      <c r="G488">
        <f>IF($A488="","",COUNTIF(Payments!$A:$A,$A488))</f>
      </c>
      <c r="H488">
        <f>IF(OR($A488="",$E488=""),"",F488-E488)</f>
      </c>
      <c r="I488">
        <f>IF($A488="","",IF($E488="","Type the expected amount",IF(G488=0,IF($E488=0,"OK - no payment expected","Not paid yet"),IF(ABS(H488)&lt;=1,"OK",IF(H488&lt;0,"Paid less","Paid more")))))</f>
      </c>
    </row>
    <row r="489">
      <c r="F489">
        <f>IF($A489="","",SUMIF(Payments!$A:$A,$A489,Payments!$C:$C))</f>
      </c>
      <c r="G489">
        <f>IF($A489="","",COUNTIF(Payments!$A:$A,$A489))</f>
      </c>
      <c r="H489">
        <f>IF(OR($A489="",$E489=""),"",F489-E489)</f>
      </c>
      <c r="I489">
        <f>IF($A489="","",IF($E489="","Type the expected amount",IF(G489=0,IF($E489=0,"OK - no payment expected","Not paid yet"),IF(ABS(H489)&lt;=1,"OK",IF(H489&lt;0,"Paid less","Paid more")))))</f>
      </c>
    </row>
    <row r="490">
      <c r="F490">
        <f>IF($A490="","",SUMIF(Payments!$A:$A,$A490,Payments!$C:$C))</f>
      </c>
      <c r="G490">
        <f>IF($A490="","",COUNTIF(Payments!$A:$A,$A490))</f>
      </c>
      <c r="H490">
        <f>IF(OR($A490="",$E490=""),"",F490-E490)</f>
      </c>
      <c r="I490">
        <f>IF($A490="","",IF($E490="","Type the expected amount",IF(G490=0,IF($E490=0,"OK - no payment expected","Not paid yet"),IF(ABS(H490)&lt;=1,"OK",IF(H490&lt;0,"Paid less","Paid more")))))</f>
      </c>
    </row>
    <row r="491">
      <c r="F491">
        <f>IF($A491="","",SUMIF(Payments!$A:$A,$A491,Payments!$C:$C))</f>
      </c>
      <c r="G491">
        <f>IF($A491="","",COUNTIF(Payments!$A:$A,$A491))</f>
      </c>
      <c r="H491">
        <f>IF(OR($A491="",$E491=""),"",F491-E491)</f>
      </c>
      <c r="I491">
        <f>IF($A491="","",IF($E491="","Type the expected amount",IF(G491=0,IF($E491=0,"OK - no payment expected","Not paid yet"),IF(ABS(H491)&lt;=1,"OK",IF(H491&lt;0,"Paid less","Paid more")))))</f>
      </c>
    </row>
    <row r="492">
      <c r="F492">
        <f>IF($A492="","",SUMIF(Payments!$A:$A,$A492,Payments!$C:$C))</f>
      </c>
      <c r="G492">
        <f>IF($A492="","",COUNTIF(Payments!$A:$A,$A492))</f>
      </c>
      <c r="H492">
        <f>IF(OR($A492="",$E492=""),"",F492-E492)</f>
      </c>
      <c r="I492">
        <f>IF($A492="","",IF($E492="","Type the expected amount",IF(G492=0,IF($E492=0,"OK - no payment expected","Not paid yet"),IF(ABS(H492)&lt;=1,"OK",IF(H492&lt;0,"Paid less","Paid more")))))</f>
      </c>
    </row>
    <row r="493">
      <c r="F493">
        <f>IF($A493="","",SUMIF(Payments!$A:$A,$A493,Payments!$C:$C))</f>
      </c>
      <c r="G493">
        <f>IF($A493="","",COUNTIF(Payments!$A:$A,$A493))</f>
      </c>
      <c r="H493">
        <f>IF(OR($A493="",$E493=""),"",F493-E493)</f>
      </c>
      <c r="I493">
        <f>IF($A493="","",IF($E493="","Type the expected amount",IF(G493=0,IF($E493=0,"OK - no payment expected","Not paid yet"),IF(ABS(H493)&lt;=1,"OK",IF(H493&lt;0,"Paid less","Paid more")))))</f>
      </c>
    </row>
    <row r="494">
      <c r="F494">
        <f>IF($A494="","",SUMIF(Payments!$A:$A,$A494,Payments!$C:$C))</f>
      </c>
      <c r="G494">
        <f>IF($A494="","",COUNTIF(Payments!$A:$A,$A494))</f>
      </c>
      <c r="H494">
        <f>IF(OR($A494="",$E494=""),"",F494-E494)</f>
      </c>
      <c r="I494">
        <f>IF($A494="","",IF($E494="","Type the expected amount",IF(G494=0,IF($E494=0,"OK - no payment expected","Not paid yet"),IF(ABS(H494)&lt;=1,"OK",IF(H494&lt;0,"Paid less","Paid more")))))</f>
      </c>
    </row>
    <row r="495">
      <c r="F495">
        <f>IF($A495="","",SUMIF(Payments!$A:$A,$A495,Payments!$C:$C))</f>
      </c>
      <c r="G495">
        <f>IF($A495="","",COUNTIF(Payments!$A:$A,$A495))</f>
      </c>
      <c r="H495">
        <f>IF(OR($A495="",$E495=""),"",F495-E495)</f>
      </c>
      <c r="I495">
        <f>IF($A495="","",IF($E495="","Type the expected amount",IF(G495=0,IF($E495=0,"OK - no payment expected","Not paid yet"),IF(ABS(H495)&lt;=1,"OK",IF(H495&lt;0,"Paid less","Paid more")))))</f>
      </c>
    </row>
    <row r="496">
      <c r="F496">
        <f>IF($A496="","",SUMIF(Payments!$A:$A,$A496,Payments!$C:$C))</f>
      </c>
      <c r="G496">
        <f>IF($A496="","",COUNTIF(Payments!$A:$A,$A496))</f>
      </c>
      <c r="H496">
        <f>IF(OR($A496="",$E496=""),"",F496-E496)</f>
      </c>
      <c r="I496">
        <f>IF($A496="","",IF($E496="","Type the expected amount",IF(G496=0,IF($E496=0,"OK - no payment expected","Not paid yet"),IF(ABS(H496)&lt;=1,"OK",IF(H496&lt;0,"Paid less","Paid more")))))</f>
      </c>
    </row>
    <row r="497">
      <c r="F497">
        <f>IF($A497="","",SUMIF(Payments!$A:$A,$A497,Payments!$C:$C))</f>
      </c>
      <c r="G497">
        <f>IF($A497="","",COUNTIF(Payments!$A:$A,$A497))</f>
      </c>
      <c r="H497">
        <f>IF(OR($A497="",$E497=""),"",F497-E497)</f>
      </c>
      <c r="I497">
        <f>IF($A497="","",IF($E497="","Type the expected amount",IF(G497=0,IF($E497=0,"OK - no payment expected","Not paid yet"),IF(ABS(H497)&lt;=1,"OK",IF(H497&lt;0,"Paid less","Paid more")))))</f>
      </c>
    </row>
    <row r="498">
      <c r="F498">
        <f>IF($A498="","",SUMIF(Payments!$A:$A,$A498,Payments!$C:$C))</f>
      </c>
      <c r="G498">
        <f>IF($A498="","",COUNTIF(Payments!$A:$A,$A498))</f>
      </c>
      <c r="H498">
        <f>IF(OR($A498="",$E498=""),"",F498-E498)</f>
      </c>
      <c r="I498">
        <f>IF($A498="","",IF($E498="","Type the expected amount",IF(G498=0,IF($E498=0,"OK - no payment expected","Not paid yet"),IF(ABS(H498)&lt;=1,"OK",IF(H498&lt;0,"Paid less","Paid more")))))</f>
      </c>
    </row>
    <row r="499">
      <c r="F499">
        <f>IF($A499="","",SUMIF(Payments!$A:$A,$A499,Payments!$C:$C))</f>
      </c>
      <c r="G499">
        <f>IF($A499="","",COUNTIF(Payments!$A:$A,$A499))</f>
      </c>
      <c r="H499">
        <f>IF(OR($A499="",$E499=""),"",F499-E499)</f>
      </c>
      <c r="I499">
        <f>IF($A499="","",IF($E499="","Type the expected amount",IF(G499=0,IF($E499=0,"OK - no payment expected","Not paid yet"),IF(ABS(H499)&lt;=1,"OK",IF(H499&lt;0,"Paid less","Paid more")))))</f>
      </c>
    </row>
    <row r="500">
      <c r="F500">
        <f>IF($A500="","",SUMIF(Payments!$A:$A,$A500,Payments!$C:$C))</f>
      </c>
      <c r="G500">
        <f>IF($A500="","",COUNTIF(Payments!$A:$A,$A500))</f>
      </c>
      <c r="H500">
        <f>IF(OR($A500="",$E500=""),"",F500-E500)</f>
      </c>
      <c r="I500">
        <f>IF($A500="","",IF($E500="","Type the expected amount",IF(G500=0,IF($E500=0,"OK - no payment expected","Not paid yet"),IF(ABS(H500)&lt;=1,"OK",IF(H500&lt;0,"Paid less","Paid more")))))</f>
      </c>
    </row>
    <row r="501">
      <c r="F501">
        <f>IF($A501="","",SUMIF(Payments!$A:$A,$A501,Payments!$C:$C))</f>
      </c>
      <c r="G501">
        <f>IF($A501="","",COUNTIF(Payments!$A:$A,$A501))</f>
      </c>
      <c r="H501">
        <f>IF(OR($A501="",$E501=""),"",F501-E501)</f>
      </c>
      <c r="I501">
        <f>IF($A501="","",IF($E501="","Type the expected amount",IF(G501=0,IF($E501=0,"OK - no payment expected","Not paid yet"),IF(ABS(H501)&lt;=1,"OK",IF(H501&lt;0,"Paid less","Paid more")))))</f>
      </c>
    </row>
    <row r="502">
      <c r="F502">
        <f>IF($A502="","",SUMIF(Payments!$A:$A,$A502,Payments!$C:$C))</f>
      </c>
      <c r="G502">
        <f>IF($A502="","",COUNTIF(Payments!$A:$A,$A502))</f>
      </c>
      <c r="H502">
        <f>IF(OR($A502="",$E502=""),"",F502-E502)</f>
      </c>
      <c r="I502">
        <f>IF($A502="","",IF($E502="","Type the expected amount",IF(G502=0,IF($E502=0,"OK - no payment expected","Not paid yet"),IF(ABS(H502)&lt;=1,"OK",IF(H502&lt;0,"Paid less","Paid more")))))</f>
      </c>
    </row>
    <row r="503">
      <c r="F503">
        <f>IF($A503="","",SUMIF(Payments!$A:$A,$A503,Payments!$C:$C))</f>
      </c>
      <c r="G503">
        <f>IF($A503="","",COUNTIF(Payments!$A:$A,$A503))</f>
      </c>
      <c r="H503">
        <f>IF(OR($A503="",$E503=""),"",F503-E503)</f>
      </c>
      <c r="I503">
        <f>IF($A503="","",IF($E503="","Type the expected amount",IF(G503=0,IF($E503=0,"OK - no payment expected","Not paid yet"),IF(ABS(H503)&lt;=1,"OK",IF(H503&lt;0,"Paid less","Paid more")))))</f>
      </c>
    </row>
    <row r="504">
      <c r="F504">
        <f>IF($A504="","",SUMIF(Payments!$A:$A,$A504,Payments!$C:$C))</f>
      </c>
      <c r="G504">
        <f>IF($A504="","",COUNTIF(Payments!$A:$A,$A504))</f>
      </c>
      <c r="H504">
        <f>IF(OR($A504="",$E504=""),"",F504-E504)</f>
      </c>
      <c r="I504">
        <f>IF($A504="","",IF($E504="","Type the expected amount",IF(G504=0,IF($E504=0,"OK - no payment expected","Not paid yet"),IF(ABS(H504)&lt;=1,"OK",IF(H504&lt;0,"Paid less","Paid more")))))</f>
      </c>
    </row>
    <row r="505">
      <c r="F505">
        <f>IF($A505="","",SUMIF(Payments!$A:$A,$A505,Payments!$C:$C))</f>
      </c>
      <c r="G505">
        <f>IF($A505="","",COUNTIF(Payments!$A:$A,$A505))</f>
      </c>
      <c r="H505">
        <f>IF(OR($A505="",$E505=""),"",F505-E505)</f>
      </c>
      <c r="I505">
        <f>IF($A505="","",IF($E505="","Type the expected amount",IF(G505=0,IF($E505=0,"OK - no payment expected","Not paid yet"),IF(ABS(H505)&lt;=1,"OK",IF(H505&lt;0,"Paid less","Paid more")))))</f>
      </c>
    </row>
    <row r="506">
      <c r="F506">
        <f>IF($A506="","",SUMIF(Payments!$A:$A,$A506,Payments!$C:$C))</f>
      </c>
      <c r="G506">
        <f>IF($A506="","",COUNTIF(Payments!$A:$A,$A506))</f>
      </c>
      <c r="H506">
        <f>IF(OR($A506="",$E506=""),"",F506-E506)</f>
      </c>
      <c r="I506">
        <f>IF($A506="","",IF($E506="","Type the expected amount",IF(G506=0,IF($E506=0,"OK - no payment expected","Not paid yet"),IF(ABS(H506)&lt;=1,"OK",IF(H506&lt;0,"Paid less","Paid more")))))</f>
      </c>
    </row>
    <row r="507">
      <c r="F507">
        <f>IF($A507="","",SUMIF(Payments!$A:$A,$A507,Payments!$C:$C))</f>
      </c>
      <c r="G507">
        <f>IF($A507="","",COUNTIF(Payments!$A:$A,$A507))</f>
      </c>
      <c r="H507">
        <f>IF(OR($A507="",$E507=""),"",F507-E507)</f>
      </c>
      <c r="I507">
        <f>IF($A507="","",IF($E507="","Type the expected amount",IF(G507=0,IF($E507=0,"OK - no payment expected","Not paid yet"),IF(ABS(H507)&lt;=1,"OK",IF(H507&lt;0,"Paid less","Paid more")))))</f>
      </c>
    </row>
    <row r="508">
      <c r="F508">
        <f>IF($A508="","",SUMIF(Payments!$A:$A,$A508,Payments!$C:$C))</f>
      </c>
      <c r="G508">
        <f>IF($A508="","",COUNTIF(Payments!$A:$A,$A508))</f>
      </c>
      <c r="H508">
        <f>IF(OR($A508="",$E508=""),"",F508-E508)</f>
      </c>
      <c r="I508">
        <f>IF($A508="","",IF($E508="","Type the expected amount",IF(G508=0,IF($E508=0,"OK - no payment expected","Not paid yet"),IF(ABS(H508)&lt;=1,"OK",IF(H508&lt;0,"Paid less","Paid more")))))</f>
      </c>
    </row>
    <row r="509">
      <c r="F509">
        <f>IF($A509="","",SUMIF(Payments!$A:$A,$A509,Payments!$C:$C))</f>
      </c>
      <c r="G509">
        <f>IF($A509="","",COUNTIF(Payments!$A:$A,$A509))</f>
      </c>
      <c r="H509">
        <f>IF(OR($A509="",$E509=""),"",F509-E509)</f>
      </c>
      <c r="I509">
        <f>IF($A509="","",IF($E509="","Type the expected amount",IF(G509=0,IF($E509=0,"OK - no payment expected","Not paid yet"),IF(ABS(H509)&lt;=1,"OK",IF(H509&lt;0,"Paid less","Paid more")))))</f>
      </c>
    </row>
    <row r="510">
      <c r="F510">
        <f>IF($A510="","",SUMIF(Payments!$A:$A,$A510,Payments!$C:$C))</f>
      </c>
      <c r="G510">
        <f>IF($A510="","",COUNTIF(Payments!$A:$A,$A510))</f>
      </c>
      <c r="H510">
        <f>IF(OR($A510="",$E510=""),"",F510-E510)</f>
      </c>
      <c r="I510">
        <f>IF($A510="","",IF($E510="","Type the expected amount",IF(G510=0,IF($E510=0,"OK - no payment expected","Not paid yet"),IF(ABS(H510)&lt;=1,"OK",IF(H510&lt;0,"Paid less","Paid more")))))</f>
      </c>
    </row>
    <row r="511">
      <c r="F511">
        <f>IF($A511="","",SUMIF(Payments!$A:$A,$A511,Payments!$C:$C))</f>
      </c>
      <c r="G511">
        <f>IF($A511="","",COUNTIF(Payments!$A:$A,$A511))</f>
      </c>
      <c r="H511">
        <f>IF(OR($A511="",$E511=""),"",F511-E511)</f>
      </c>
      <c r="I511">
        <f>IF($A511="","",IF($E511="","Type the expected amount",IF(G511=0,IF($E511=0,"OK - no payment expected","Not paid yet"),IF(ABS(H511)&lt;=1,"OK",IF(H511&lt;0,"Paid less","Paid more")))))</f>
      </c>
    </row>
    <row r="512">
      <c r="F512">
        <f>IF($A512="","",SUMIF(Payments!$A:$A,$A512,Payments!$C:$C))</f>
      </c>
      <c r="G512">
        <f>IF($A512="","",COUNTIF(Payments!$A:$A,$A512))</f>
      </c>
      <c r="H512">
        <f>IF(OR($A512="",$E512=""),"",F512-E512)</f>
      </c>
      <c r="I512">
        <f>IF($A512="","",IF($E512="","Type the expected amount",IF(G512=0,IF($E512=0,"OK - no payment expected","Not paid yet"),IF(ABS(H512)&lt;=1,"OK",IF(H512&lt;0,"Paid less","Paid more")))))</f>
      </c>
    </row>
    <row r="513">
      <c r="F513">
        <f>IF($A513="","",SUMIF(Payments!$A:$A,$A513,Payments!$C:$C))</f>
      </c>
      <c r="G513">
        <f>IF($A513="","",COUNTIF(Payments!$A:$A,$A513))</f>
      </c>
      <c r="H513">
        <f>IF(OR($A513="",$E513=""),"",F513-E513)</f>
      </c>
      <c r="I513">
        <f>IF($A513="","",IF($E513="","Type the expected amount",IF(G513=0,IF($E513=0,"OK - no payment expected","Not paid yet"),IF(ABS(H513)&lt;=1,"OK",IF(H513&lt;0,"Paid less","Paid more")))))</f>
      </c>
    </row>
    <row r="514">
      <c r="F514">
        <f>IF($A514="","",SUMIF(Payments!$A:$A,$A514,Payments!$C:$C))</f>
      </c>
      <c r="G514">
        <f>IF($A514="","",COUNTIF(Payments!$A:$A,$A514))</f>
      </c>
      <c r="H514">
        <f>IF(OR($A514="",$E514=""),"",F514-E514)</f>
      </c>
      <c r="I514">
        <f>IF($A514="","",IF($E514="","Type the expected amount",IF(G514=0,IF($E514=0,"OK - no payment expected","Not paid yet"),IF(ABS(H514)&lt;=1,"OK",IF(H514&lt;0,"Paid less","Paid more")))))</f>
      </c>
    </row>
    <row r="515">
      <c r="F515">
        <f>IF($A515="","",SUMIF(Payments!$A:$A,$A515,Payments!$C:$C))</f>
      </c>
      <c r="G515">
        <f>IF($A515="","",COUNTIF(Payments!$A:$A,$A515))</f>
      </c>
      <c r="H515">
        <f>IF(OR($A515="",$E515=""),"",F515-E515)</f>
      </c>
      <c r="I515">
        <f>IF($A515="","",IF($E515="","Type the expected amount",IF(G515=0,IF($E515=0,"OK - no payment expected","Not paid yet"),IF(ABS(H515)&lt;=1,"OK",IF(H515&lt;0,"Paid less","Paid more")))))</f>
      </c>
    </row>
    <row r="516">
      <c r="F516">
        <f>IF($A516="","",SUMIF(Payments!$A:$A,$A516,Payments!$C:$C))</f>
      </c>
      <c r="G516">
        <f>IF($A516="","",COUNTIF(Payments!$A:$A,$A516))</f>
      </c>
      <c r="H516">
        <f>IF(OR($A516="",$E516=""),"",F516-E516)</f>
      </c>
      <c r="I516">
        <f>IF($A516="","",IF($E516="","Type the expected amount",IF(G516=0,IF($E516=0,"OK - no payment expected","Not paid yet"),IF(ABS(H516)&lt;=1,"OK",IF(H516&lt;0,"Paid less","Paid more")))))</f>
      </c>
    </row>
    <row r="517">
      <c r="F517">
        <f>IF($A517="","",SUMIF(Payments!$A:$A,$A517,Payments!$C:$C))</f>
      </c>
      <c r="G517">
        <f>IF($A517="","",COUNTIF(Payments!$A:$A,$A517))</f>
      </c>
      <c r="H517">
        <f>IF(OR($A517="",$E517=""),"",F517-E517)</f>
      </c>
      <c r="I517">
        <f>IF($A517="","",IF($E517="","Type the expected amount",IF(G517=0,IF($E517=0,"OK - no payment expected","Not paid yet"),IF(ABS(H517)&lt;=1,"OK",IF(H517&lt;0,"Paid less","Paid more")))))</f>
      </c>
    </row>
    <row r="518">
      <c r="F518">
        <f>IF($A518="","",SUMIF(Payments!$A:$A,$A518,Payments!$C:$C))</f>
      </c>
      <c r="G518">
        <f>IF($A518="","",COUNTIF(Payments!$A:$A,$A518))</f>
      </c>
      <c r="H518">
        <f>IF(OR($A518="",$E518=""),"",F518-E518)</f>
      </c>
      <c r="I518">
        <f>IF($A518="","",IF($E518="","Type the expected amount",IF(G518=0,IF($E518=0,"OK - no payment expected","Not paid yet"),IF(ABS(H518)&lt;=1,"OK",IF(H518&lt;0,"Paid less","Paid more")))))</f>
      </c>
    </row>
    <row r="519">
      <c r="F519">
        <f>IF($A519="","",SUMIF(Payments!$A:$A,$A519,Payments!$C:$C))</f>
      </c>
      <c r="G519">
        <f>IF($A519="","",COUNTIF(Payments!$A:$A,$A519))</f>
      </c>
      <c r="H519">
        <f>IF(OR($A519="",$E519=""),"",F519-E519)</f>
      </c>
      <c r="I519">
        <f>IF($A519="","",IF($E519="","Type the expected amount",IF(G519=0,IF($E519=0,"OK - no payment expected","Not paid yet"),IF(ABS(H519)&lt;=1,"OK",IF(H519&lt;0,"Paid less","Paid more")))))</f>
      </c>
    </row>
    <row r="520">
      <c r="F520">
        <f>IF($A520="","",SUMIF(Payments!$A:$A,$A520,Payments!$C:$C))</f>
      </c>
      <c r="G520">
        <f>IF($A520="","",COUNTIF(Payments!$A:$A,$A520))</f>
      </c>
      <c r="H520">
        <f>IF(OR($A520="",$E520=""),"",F520-E520)</f>
      </c>
      <c r="I520">
        <f>IF($A520="","",IF($E520="","Type the expected amount",IF(G520=0,IF($E520=0,"OK - no payment expected","Not paid yet"),IF(ABS(H520)&lt;=1,"OK",IF(H520&lt;0,"Paid less","Paid more")))))</f>
      </c>
    </row>
    <row r="521">
      <c r="F521">
        <f>IF($A521="","",SUMIF(Payments!$A:$A,$A521,Payments!$C:$C))</f>
      </c>
      <c r="G521">
        <f>IF($A521="","",COUNTIF(Payments!$A:$A,$A521))</f>
      </c>
      <c r="H521">
        <f>IF(OR($A521="",$E521=""),"",F521-E521)</f>
      </c>
      <c r="I521">
        <f>IF($A521="","",IF($E521="","Type the expected amount",IF(G521=0,IF($E521=0,"OK - no payment expected","Not paid yet"),IF(ABS(H521)&lt;=1,"OK",IF(H521&lt;0,"Paid less","Paid more")))))</f>
      </c>
    </row>
    <row r="522">
      <c r="F522">
        <f>IF($A522="","",SUMIF(Payments!$A:$A,$A522,Payments!$C:$C))</f>
      </c>
      <c r="G522">
        <f>IF($A522="","",COUNTIF(Payments!$A:$A,$A522))</f>
      </c>
      <c r="H522">
        <f>IF(OR($A522="",$E522=""),"",F522-E522)</f>
      </c>
      <c r="I522">
        <f>IF($A522="","",IF($E522="","Type the expected amount",IF(G522=0,IF($E522=0,"OK - no payment expected","Not paid yet"),IF(ABS(H522)&lt;=1,"OK",IF(H522&lt;0,"Paid less","Paid more")))))</f>
      </c>
    </row>
    <row r="523">
      <c r="F523">
        <f>IF($A523="","",SUMIF(Payments!$A:$A,$A523,Payments!$C:$C))</f>
      </c>
      <c r="G523">
        <f>IF($A523="","",COUNTIF(Payments!$A:$A,$A523))</f>
      </c>
      <c r="H523">
        <f>IF(OR($A523="",$E523=""),"",F523-E523)</f>
      </c>
      <c r="I523">
        <f>IF($A523="","",IF($E523="","Type the expected amount",IF(G523=0,IF($E523=0,"OK - no payment expected","Not paid yet"),IF(ABS(H523)&lt;=1,"OK",IF(H523&lt;0,"Paid less","Paid more")))))</f>
      </c>
    </row>
    <row r="524">
      <c r="F524">
        <f>IF($A524="","",SUMIF(Payments!$A:$A,$A524,Payments!$C:$C))</f>
      </c>
      <c r="G524">
        <f>IF($A524="","",COUNTIF(Payments!$A:$A,$A524))</f>
      </c>
      <c r="H524">
        <f>IF(OR($A524="",$E524=""),"",F524-E524)</f>
      </c>
      <c r="I524">
        <f>IF($A524="","",IF($E524="","Type the expected amount",IF(G524=0,IF($E524=0,"OK - no payment expected","Not paid yet"),IF(ABS(H524)&lt;=1,"OK",IF(H524&lt;0,"Paid less","Paid more")))))</f>
      </c>
    </row>
    <row r="525">
      <c r="F525">
        <f>IF($A525="","",SUMIF(Payments!$A:$A,$A525,Payments!$C:$C))</f>
      </c>
      <c r="G525">
        <f>IF($A525="","",COUNTIF(Payments!$A:$A,$A525))</f>
      </c>
      <c r="H525">
        <f>IF(OR($A525="",$E525=""),"",F525-E525)</f>
      </c>
      <c r="I525">
        <f>IF($A525="","",IF($E525="","Type the expected amount",IF(G525=0,IF($E525=0,"OK - no payment expected","Not paid yet"),IF(ABS(H525)&lt;=1,"OK",IF(H525&lt;0,"Paid less","Paid more")))))</f>
      </c>
    </row>
    <row r="526">
      <c r="F526">
        <f>IF($A526="","",SUMIF(Payments!$A:$A,$A526,Payments!$C:$C))</f>
      </c>
      <c r="G526">
        <f>IF($A526="","",COUNTIF(Payments!$A:$A,$A526))</f>
      </c>
      <c r="H526">
        <f>IF(OR($A526="",$E526=""),"",F526-E526)</f>
      </c>
      <c r="I526">
        <f>IF($A526="","",IF($E526="","Type the expected amount",IF(G526=0,IF($E526=0,"OK - no payment expected","Not paid yet"),IF(ABS(H526)&lt;=1,"OK",IF(H526&lt;0,"Paid less","Paid more")))))</f>
      </c>
    </row>
    <row r="527">
      <c r="F527">
        <f>IF($A527="","",SUMIF(Payments!$A:$A,$A527,Payments!$C:$C))</f>
      </c>
      <c r="G527">
        <f>IF($A527="","",COUNTIF(Payments!$A:$A,$A527))</f>
      </c>
      <c r="H527">
        <f>IF(OR($A527="",$E527=""),"",F527-E527)</f>
      </c>
      <c r="I527">
        <f>IF($A527="","",IF($E527="","Type the expected amount",IF(G527=0,IF($E527=0,"OK - no payment expected","Not paid yet"),IF(ABS(H527)&lt;=1,"OK",IF(H527&lt;0,"Paid less","Paid more")))))</f>
      </c>
    </row>
    <row r="528">
      <c r="F528">
        <f>IF($A528="","",SUMIF(Payments!$A:$A,$A528,Payments!$C:$C))</f>
      </c>
      <c r="G528">
        <f>IF($A528="","",COUNTIF(Payments!$A:$A,$A528))</f>
      </c>
      <c r="H528">
        <f>IF(OR($A528="",$E528=""),"",F528-E528)</f>
      </c>
      <c r="I528">
        <f>IF($A528="","",IF($E528="","Type the expected amount",IF(G528=0,IF($E528=0,"OK - no payment expected","Not paid yet"),IF(ABS(H528)&lt;=1,"OK",IF(H528&lt;0,"Paid less","Paid more")))))</f>
      </c>
    </row>
    <row r="529">
      <c r="F529">
        <f>IF($A529="","",SUMIF(Payments!$A:$A,$A529,Payments!$C:$C))</f>
      </c>
      <c r="G529">
        <f>IF($A529="","",COUNTIF(Payments!$A:$A,$A529))</f>
      </c>
      <c r="H529">
        <f>IF(OR($A529="",$E529=""),"",F529-E529)</f>
      </c>
      <c r="I529">
        <f>IF($A529="","",IF($E529="","Type the expected amount",IF(G529=0,IF($E529=0,"OK - no payment expected","Not paid yet"),IF(ABS(H529)&lt;=1,"OK",IF(H529&lt;0,"Paid less","Paid more")))))</f>
      </c>
    </row>
    <row r="530">
      <c r="F530">
        <f>IF($A530="","",SUMIF(Payments!$A:$A,$A530,Payments!$C:$C))</f>
      </c>
      <c r="G530">
        <f>IF($A530="","",COUNTIF(Payments!$A:$A,$A530))</f>
      </c>
      <c r="H530">
        <f>IF(OR($A530="",$E530=""),"",F530-E530)</f>
      </c>
      <c r="I530">
        <f>IF($A530="","",IF($E530="","Type the expected amount",IF(G530=0,IF($E530=0,"OK - no payment expected","Not paid yet"),IF(ABS(H530)&lt;=1,"OK",IF(H530&lt;0,"Paid less","Paid more")))))</f>
      </c>
    </row>
    <row r="531">
      <c r="F531">
        <f>IF($A531="","",SUMIF(Payments!$A:$A,$A531,Payments!$C:$C))</f>
      </c>
      <c r="G531">
        <f>IF($A531="","",COUNTIF(Payments!$A:$A,$A531))</f>
      </c>
      <c r="H531">
        <f>IF(OR($A531="",$E531=""),"",F531-E531)</f>
      </c>
      <c r="I531">
        <f>IF($A531="","",IF($E531="","Type the expected amount",IF(G531=0,IF($E531=0,"OK - no payment expected","Not paid yet"),IF(ABS(H531)&lt;=1,"OK",IF(H531&lt;0,"Paid less","Paid more")))))</f>
      </c>
    </row>
    <row r="532">
      <c r="F532">
        <f>IF($A532="","",SUMIF(Payments!$A:$A,$A532,Payments!$C:$C))</f>
      </c>
      <c r="G532">
        <f>IF($A532="","",COUNTIF(Payments!$A:$A,$A532))</f>
      </c>
      <c r="H532">
        <f>IF(OR($A532="",$E532=""),"",F532-E532)</f>
      </c>
      <c r="I532">
        <f>IF($A532="","",IF($E532="","Type the expected amount",IF(G532=0,IF($E532=0,"OK - no payment expected","Not paid yet"),IF(ABS(H532)&lt;=1,"OK",IF(H532&lt;0,"Paid less","Paid more")))))</f>
      </c>
    </row>
    <row r="533">
      <c r="F533">
        <f>IF($A533="","",SUMIF(Payments!$A:$A,$A533,Payments!$C:$C))</f>
      </c>
      <c r="G533">
        <f>IF($A533="","",COUNTIF(Payments!$A:$A,$A533))</f>
      </c>
      <c r="H533">
        <f>IF(OR($A533="",$E533=""),"",F533-E533)</f>
      </c>
      <c r="I533">
        <f>IF($A533="","",IF($E533="","Type the expected amount",IF(G533=0,IF($E533=0,"OK - no payment expected","Not paid yet"),IF(ABS(H533)&lt;=1,"OK",IF(H533&lt;0,"Paid less","Paid more")))))</f>
      </c>
    </row>
    <row r="534">
      <c r="F534">
        <f>IF($A534="","",SUMIF(Payments!$A:$A,$A534,Payments!$C:$C))</f>
      </c>
      <c r="G534">
        <f>IF($A534="","",COUNTIF(Payments!$A:$A,$A534))</f>
      </c>
      <c r="H534">
        <f>IF(OR($A534="",$E534=""),"",F534-E534)</f>
      </c>
      <c r="I534">
        <f>IF($A534="","",IF($E534="","Type the expected amount",IF(G534=0,IF($E534=0,"OK - no payment expected","Not paid yet"),IF(ABS(H534)&lt;=1,"OK",IF(H534&lt;0,"Paid less","Paid more")))))</f>
      </c>
    </row>
    <row r="535">
      <c r="F535">
        <f>IF($A535="","",SUMIF(Payments!$A:$A,$A535,Payments!$C:$C))</f>
      </c>
      <c r="G535">
        <f>IF($A535="","",COUNTIF(Payments!$A:$A,$A535))</f>
      </c>
      <c r="H535">
        <f>IF(OR($A535="",$E535=""),"",F535-E535)</f>
      </c>
      <c r="I535">
        <f>IF($A535="","",IF($E535="","Type the expected amount",IF(G535=0,IF($E535=0,"OK - no payment expected","Not paid yet"),IF(ABS(H535)&lt;=1,"OK",IF(H535&lt;0,"Paid less","Paid more")))))</f>
      </c>
    </row>
    <row r="536">
      <c r="F536">
        <f>IF($A536="","",SUMIF(Payments!$A:$A,$A536,Payments!$C:$C))</f>
      </c>
      <c r="G536">
        <f>IF($A536="","",COUNTIF(Payments!$A:$A,$A536))</f>
      </c>
      <c r="H536">
        <f>IF(OR($A536="",$E536=""),"",F536-E536)</f>
      </c>
      <c r="I536">
        <f>IF($A536="","",IF($E536="","Type the expected amount",IF(G536=0,IF($E536=0,"OK - no payment expected","Not paid yet"),IF(ABS(H536)&lt;=1,"OK",IF(H536&lt;0,"Paid less","Paid more")))))</f>
      </c>
    </row>
    <row r="537">
      <c r="F537">
        <f>IF($A537="","",SUMIF(Payments!$A:$A,$A537,Payments!$C:$C))</f>
      </c>
      <c r="G537">
        <f>IF($A537="","",COUNTIF(Payments!$A:$A,$A537))</f>
      </c>
      <c r="H537">
        <f>IF(OR($A537="",$E537=""),"",F537-E537)</f>
      </c>
      <c r="I537">
        <f>IF($A537="","",IF($E537="","Type the expected amount",IF(G537=0,IF($E537=0,"OK - no payment expected","Not paid yet"),IF(ABS(H537)&lt;=1,"OK",IF(H537&lt;0,"Paid less","Paid more")))))</f>
      </c>
    </row>
    <row r="538">
      <c r="F538">
        <f>IF($A538="","",SUMIF(Payments!$A:$A,$A538,Payments!$C:$C))</f>
      </c>
      <c r="G538">
        <f>IF($A538="","",COUNTIF(Payments!$A:$A,$A538))</f>
      </c>
      <c r="H538">
        <f>IF(OR($A538="",$E538=""),"",F538-E538)</f>
      </c>
      <c r="I538">
        <f>IF($A538="","",IF($E538="","Type the expected amount",IF(G538=0,IF($E538=0,"OK - no payment expected","Not paid yet"),IF(ABS(H538)&lt;=1,"OK",IF(H538&lt;0,"Paid less","Paid more")))))</f>
      </c>
    </row>
    <row r="539">
      <c r="F539">
        <f>IF($A539="","",SUMIF(Payments!$A:$A,$A539,Payments!$C:$C))</f>
      </c>
      <c r="G539">
        <f>IF($A539="","",COUNTIF(Payments!$A:$A,$A539))</f>
      </c>
      <c r="H539">
        <f>IF(OR($A539="",$E539=""),"",F539-E539)</f>
      </c>
      <c r="I539">
        <f>IF($A539="","",IF($E539="","Type the expected amount",IF(G539=0,IF($E539=0,"OK - no payment expected","Not paid yet"),IF(ABS(H539)&lt;=1,"OK",IF(H539&lt;0,"Paid less","Paid more")))))</f>
      </c>
    </row>
    <row r="540">
      <c r="F540">
        <f>IF($A540="","",SUMIF(Payments!$A:$A,$A540,Payments!$C:$C))</f>
      </c>
      <c r="G540">
        <f>IF($A540="","",COUNTIF(Payments!$A:$A,$A540))</f>
      </c>
      <c r="H540">
        <f>IF(OR($A540="",$E540=""),"",F540-E540)</f>
      </c>
      <c r="I540">
        <f>IF($A540="","",IF($E540="","Type the expected amount",IF(G540=0,IF($E540=0,"OK - no payment expected","Not paid yet"),IF(ABS(H540)&lt;=1,"OK",IF(H540&lt;0,"Paid less","Paid more")))))</f>
      </c>
    </row>
    <row r="541">
      <c r="F541">
        <f>IF($A541="","",SUMIF(Payments!$A:$A,$A541,Payments!$C:$C))</f>
      </c>
      <c r="G541">
        <f>IF($A541="","",COUNTIF(Payments!$A:$A,$A541))</f>
      </c>
      <c r="H541">
        <f>IF(OR($A541="",$E541=""),"",F541-E541)</f>
      </c>
      <c r="I541">
        <f>IF($A541="","",IF($E541="","Type the expected amount",IF(G541=0,IF($E541=0,"OK - no payment expected","Not paid yet"),IF(ABS(H541)&lt;=1,"OK",IF(H541&lt;0,"Paid less","Paid more")))))</f>
      </c>
    </row>
    <row r="542">
      <c r="F542">
        <f>IF($A542="","",SUMIF(Payments!$A:$A,$A542,Payments!$C:$C))</f>
      </c>
      <c r="G542">
        <f>IF($A542="","",COUNTIF(Payments!$A:$A,$A542))</f>
      </c>
      <c r="H542">
        <f>IF(OR($A542="",$E542=""),"",F542-E542)</f>
      </c>
      <c r="I542">
        <f>IF($A542="","",IF($E542="","Type the expected amount",IF(G542=0,IF($E542=0,"OK - no payment expected","Not paid yet"),IF(ABS(H542)&lt;=1,"OK",IF(H542&lt;0,"Paid less","Paid more")))))</f>
      </c>
    </row>
    <row r="543">
      <c r="F543">
        <f>IF($A543="","",SUMIF(Payments!$A:$A,$A543,Payments!$C:$C))</f>
      </c>
      <c r="G543">
        <f>IF($A543="","",COUNTIF(Payments!$A:$A,$A543))</f>
      </c>
      <c r="H543">
        <f>IF(OR($A543="",$E543=""),"",F543-E543)</f>
      </c>
      <c r="I543">
        <f>IF($A543="","",IF($E543="","Type the expected amount",IF(G543=0,IF($E543=0,"OK - no payment expected","Not paid yet"),IF(ABS(H543)&lt;=1,"OK",IF(H543&lt;0,"Paid less","Paid more")))))</f>
      </c>
    </row>
    <row r="544">
      <c r="F544">
        <f>IF($A544="","",SUMIF(Payments!$A:$A,$A544,Payments!$C:$C))</f>
      </c>
      <c r="G544">
        <f>IF($A544="","",COUNTIF(Payments!$A:$A,$A544))</f>
      </c>
      <c r="H544">
        <f>IF(OR($A544="",$E544=""),"",F544-E544)</f>
      </c>
      <c r="I544">
        <f>IF($A544="","",IF($E544="","Type the expected amount",IF(G544=0,IF($E544=0,"OK - no payment expected","Not paid yet"),IF(ABS(H544)&lt;=1,"OK",IF(H544&lt;0,"Paid less","Paid more")))))</f>
      </c>
    </row>
    <row r="545">
      <c r="F545">
        <f>IF($A545="","",SUMIF(Payments!$A:$A,$A545,Payments!$C:$C))</f>
      </c>
      <c r="G545">
        <f>IF($A545="","",COUNTIF(Payments!$A:$A,$A545))</f>
      </c>
      <c r="H545">
        <f>IF(OR($A545="",$E545=""),"",F545-E545)</f>
      </c>
      <c r="I545">
        <f>IF($A545="","",IF($E545="","Type the expected amount",IF(G545=0,IF($E545=0,"OK - no payment expected","Not paid yet"),IF(ABS(H545)&lt;=1,"OK",IF(H545&lt;0,"Paid less","Paid more")))))</f>
      </c>
    </row>
    <row r="546">
      <c r="F546">
        <f>IF($A546="","",SUMIF(Payments!$A:$A,$A546,Payments!$C:$C))</f>
      </c>
      <c r="G546">
        <f>IF($A546="","",COUNTIF(Payments!$A:$A,$A546))</f>
      </c>
      <c r="H546">
        <f>IF(OR($A546="",$E546=""),"",F546-E546)</f>
      </c>
      <c r="I546">
        <f>IF($A546="","",IF($E546="","Type the expected amount",IF(G546=0,IF($E546=0,"OK - no payment expected","Not paid yet"),IF(ABS(H546)&lt;=1,"OK",IF(H546&lt;0,"Paid less","Paid more")))))</f>
      </c>
    </row>
    <row r="547">
      <c r="F547">
        <f>IF($A547="","",SUMIF(Payments!$A:$A,$A547,Payments!$C:$C))</f>
      </c>
      <c r="G547">
        <f>IF($A547="","",COUNTIF(Payments!$A:$A,$A547))</f>
      </c>
      <c r="H547">
        <f>IF(OR($A547="",$E547=""),"",F547-E547)</f>
      </c>
      <c r="I547">
        <f>IF($A547="","",IF($E547="","Type the expected amount",IF(G547=0,IF($E547=0,"OK - no payment expected","Not paid yet"),IF(ABS(H547)&lt;=1,"OK",IF(H547&lt;0,"Paid less","Paid more")))))</f>
      </c>
    </row>
    <row r="548">
      <c r="F548">
        <f>IF($A548="","",SUMIF(Payments!$A:$A,$A548,Payments!$C:$C))</f>
      </c>
      <c r="G548">
        <f>IF($A548="","",COUNTIF(Payments!$A:$A,$A548))</f>
      </c>
      <c r="H548">
        <f>IF(OR($A548="",$E548=""),"",F548-E548)</f>
      </c>
      <c r="I548">
        <f>IF($A548="","",IF($E548="","Type the expected amount",IF(G548=0,IF($E548=0,"OK - no payment expected","Not paid yet"),IF(ABS(H548)&lt;=1,"OK",IF(H548&lt;0,"Paid less","Paid more")))))</f>
      </c>
    </row>
    <row r="549">
      <c r="F549">
        <f>IF($A549="","",SUMIF(Payments!$A:$A,$A549,Payments!$C:$C))</f>
      </c>
      <c r="G549">
        <f>IF($A549="","",COUNTIF(Payments!$A:$A,$A549))</f>
      </c>
      <c r="H549">
        <f>IF(OR($A549="",$E549=""),"",F549-E549)</f>
      </c>
      <c r="I549">
        <f>IF($A549="","",IF($E549="","Type the expected amount",IF(G549=0,IF($E549=0,"OK - no payment expected","Not paid yet"),IF(ABS(H549)&lt;=1,"OK",IF(H549&lt;0,"Paid less","Paid more")))))</f>
      </c>
    </row>
    <row r="550">
      <c r="F550">
        <f>IF($A550="","",SUMIF(Payments!$A:$A,$A550,Payments!$C:$C))</f>
      </c>
      <c r="G550">
        <f>IF($A550="","",COUNTIF(Payments!$A:$A,$A550))</f>
      </c>
      <c r="H550">
        <f>IF(OR($A550="",$E550=""),"",F550-E550)</f>
      </c>
      <c r="I550">
        <f>IF($A550="","",IF($E550="","Type the expected amount",IF(G550=0,IF($E550=0,"OK - no payment expected","Not paid yet"),IF(ABS(H550)&lt;=1,"OK",IF(H550&lt;0,"Paid less","Paid more")))))</f>
      </c>
    </row>
    <row r="551">
      <c r="F551">
        <f>IF($A551="","",SUMIF(Payments!$A:$A,$A551,Payments!$C:$C))</f>
      </c>
      <c r="G551">
        <f>IF($A551="","",COUNTIF(Payments!$A:$A,$A551))</f>
      </c>
      <c r="H551">
        <f>IF(OR($A551="",$E551=""),"",F551-E551)</f>
      </c>
      <c r="I551">
        <f>IF($A551="","",IF($E551="","Type the expected amount",IF(G551=0,IF($E551=0,"OK - no payment expected","Not paid yet"),IF(ABS(H551)&lt;=1,"OK",IF(H551&lt;0,"Paid less","Paid more")))))</f>
      </c>
    </row>
    <row r="552">
      <c r="F552">
        <f>IF($A552="","",SUMIF(Payments!$A:$A,$A552,Payments!$C:$C))</f>
      </c>
      <c r="G552">
        <f>IF($A552="","",COUNTIF(Payments!$A:$A,$A552))</f>
      </c>
      <c r="H552">
        <f>IF(OR($A552="",$E552=""),"",F552-E552)</f>
      </c>
      <c r="I552">
        <f>IF($A552="","",IF($E552="","Type the expected amount",IF(G552=0,IF($E552=0,"OK - no payment expected","Not paid yet"),IF(ABS(H552)&lt;=1,"OK",IF(H552&lt;0,"Paid less","Paid more")))))</f>
      </c>
    </row>
    <row r="553">
      <c r="F553">
        <f>IF($A553="","",SUMIF(Payments!$A:$A,$A553,Payments!$C:$C))</f>
      </c>
      <c r="G553">
        <f>IF($A553="","",COUNTIF(Payments!$A:$A,$A553))</f>
      </c>
      <c r="H553">
        <f>IF(OR($A553="",$E553=""),"",F553-E553)</f>
      </c>
      <c r="I553">
        <f>IF($A553="","",IF($E553="","Type the expected amount",IF(G553=0,IF($E553=0,"OK - no payment expected","Not paid yet"),IF(ABS(H553)&lt;=1,"OK",IF(H553&lt;0,"Paid less","Paid more")))))</f>
      </c>
    </row>
    <row r="554">
      <c r="F554">
        <f>IF($A554="","",SUMIF(Payments!$A:$A,$A554,Payments!$C:$C))</f>
      </c>
      <c r="G554">
        <f>IF($A554="","",COUNTIF(Payments!$A:$A,$A554))</f>
      </c>
      <c r="H554">
        <f>IF(OR($A554="",$E554=""),"",F554-E554)</f>
      </c>
      <c r="I554">
        <f>IF($A554="","",IF($E554="","Type the expected amount",IF(G554=0,IF($E554=0,"OK - no payment expected","Not paid yet"),IF(ABS(H554)&lt;=1,"OK",IF(H554&lt;0,"Paid less","Paid more")))))</f>
      </c>
    </row>
    <row r="555">
      <c r="F555">
        <f>IF($A555="","",SUMIF(Payments!$A:$A,$A555,Payments!$C:$C))</f>
      </c>
      <c r="G555">
        <f>IF($A555="","",COUNTIF(Payments!$A:$A,$A555))</f>
      </c>
      <c r="H555">
        <f>IF(OR($A555="",$E555=""),"",F555-E555)</f>
      </c>
      <c r="I555">
        <f>IF($A555="","",IF($E555="","Type the expected amount",IF(G555=0,IF($E555=0,"OK - no payment expected","Not paid yet"),IF(ABS(H555)&lt;=1,"OK",IF(H555&lt;0,"Paid less","Paid more")))))</f>
      </c>
    </row>
    <row r="556">
      <c r="F556">
        <f>IF($A556="","",SUMIF(Payments!$A:$A,$A556,Payments!$C:$C))</f>
      </c>
      <c r="G556">
        <f>IF($A556="","",COUNTIF(Payments!$A:$A,$A556))</f>
      </c>
      <c r="H556">
        <f>IF(OR($A556="",$E556=""),"",F556-E556)</f>
      </c>
      <c r="I556">
        <f>IF($A556="","",IF($E556="","Type the expected amount",IF(G556=0,IF($E556=0,"OK - no payment expected","Not paid yet"),IF(ABS(H556)&lt;=1,"OK",IF(H556&lt;0,"Paid less","Paid more")))))</f>
      </c>
    </row>
    <row r="557">
      <c r="F557">
        <f>IF($A557="","",SUMIF(Payments!$A:$A,$A557,Payments!$C:$C))</f>
      </c>
      <c r="G557">
        <f>IF($A557="","",COUNTIF(Payments!$A:$A,$A557))</f>
      </c>
      <c r="H557">
        <f>IF(OR($A557="",$E557=""),"",F557-E557)</f>
      </c>
      <c r="I557">
        <f>IF($A557="","",IF($E557="","Type the expected amount",IF(G557=0,IF($E557=0,"OK - no payment expected","Not paid yet"),IF(ABS(H557)&lt;=1,"OK",IF(H557&lt;0,"Paid less","Paid more")))))</f>
      </c>
    </row>
    <row r="558">
      <c r="F558">
        <f>IF($A558="","",SUMIF(Payments!$A:$A,$A558,Payments!$C:$C))</f>
      </c>
      <c r="G558">
        <f>IF($A558="","",COUNTIF(Payments!$A:$A,$A558))</f>
      </c>
      <c r="H558">
        <f>IF(OR($A558="",$E558=""),"",F558-E558)</f>
      </c>
      <c r="I558">
        <f>IF($A558="","",IF($E558="","Type the expected amount",IF(G558=0,IF($E558=0,"OK - no payment expected","Not paid yet"),IF(ABS(H558)&lt;=1,"OK",IF(H558&lt;0,"Paid less","Paid more")))))</f>
      </c>
    </row>
    <row r="559">
      <c r="F559">
        <f>IF($A559="","",SUMIF(Payments!$A:$A,$A559,Payments!$C:$C))</f>
      </c>
      <c r="G559">
        <f>IF($A559="","",COUNTIF(Payments!$A:$A,$A559))</f>
      </c>
      <c r="H559">
        <f>IF(OR($A559="",$E559=""),"",F559-E559)</f>
      </c>
      <c r="I559">
        <f>IF($A559="","",IF($E559="","Type the expected amount",IF(G559=0,IF($E559=0,"OK - no payment expected","Not paid yet"),IF(ABS(H559)&lt;=1,"OK",IF(H559&lt;0,"Paid less","Paid more")))))</f>
      </c>
    </row>
    <row r="560">
      <c r="F560">
        <f>IF($A560="","",SUMIF(Payments!$A:$A,$A560,Payments!$C:$C))</f>
      </c>
      <c r="G560">
        <f>IF($A560="","",COUNTIF(Payments!$A:$A,$A560))</f>
      </c>
      <c r="H560">
        <f>IF(OR($A560="",$E560=""),"",F560-E560)</f>
      </c>
      <c r="I560">
        <f>IF($A560="","",IF($E560="","Type the expected amount",IF(G560=0,IF($E560=0,"OK - no payment expected","Not paid yet"),IF(ABS(H560)&lt;=1,"OK",IF(H560&lt;0,"Paid less","Paid more")))))</f>
      </c>
    </row>
    <row r="561">
      <c r="F561">
        <f>IF($A561="","",SUMIF(Payments!$A:$A,$A561,Payments!$C:$C))</f>
      </c>
      <c r="G561">
        <f>IF($A561="","",COUNTIF(Payments!$A:$A,$A561))</f>
      </c>
      <c r="H561">
        <f>IF(OR($A561="",$E561=""),"",F561-E561)</f>
      </c>
      <c r="I561">
        <f>IF($A561="","",IF($E561="","Type the expected amount",IF(G561=0,IF($E561=0,"OK - no payment expected","Not paid yet"),IF(ABS(H561)&lt;=1,"OK",IF(H561&lt;0,"Paid less","Paid more")))))</f>
      </c>
    </row>
    <row r="562">
      <c r="F562">
        <f>IF($A562="","",SUMIF(Payments!$A:$A,$A562,Payments!$C:$C))</f>
      </c>
      <c r="G562">
        <f>IF($A562="","",COUNTIF(Payments!$A:$A,$A562))</f>
      </c>
      <c r="H562">
        <f>IF(OR($A562="",$E562=""),"",F562-E562)</f>
      </c>
      <c r="I562">
        <f>IF($A562="","",IF($E562="","Type the expected amount",IF(G562=0,IF($E562=0,"OK - no payment expected","Not paid yet"),IF(ABS(H562)&lt;=1,"OK",IF(H562&lt;0,"Paid less","Paid more")))))</f>
      </c>
    </row>
    <row r="563">
      <c r="F563">
        <f>IF($A563="","",SUMIF(Payments!$A:$A,$A563,Payments!$C:$C))</f>
      </c>
      <c r="G563">
        <f>IF($A563="","",COUNTIF(Payments!$A:$A,$A563))</f>
      </c>
      <c r="H563">
        <f>IF(OR($A563="",$E563=""),"",F563-E563)</f>
      </c>
      <c r="I563">
        <f>IF($A563="","",IF($E563="","Type the expected amount",IF(G563=0,IF($E563=0,"OK - no payment expected","Not paid yet"),IF(ABS(H563)&lt;=1,"OK",IF(H563&lt;0,"Paid less","Paid more")))))</f>
      </c>
    </row>
    <row r="564">
      <c r="F564">
        <f>IF($A564="","",SUMIF(Payments!$A:$A,$A564,Payments!$C:$C))</f>
      </c>
      <c r="G564">
        <f>IF($A564="","",COUNTIF(Payments!$A:$A,$A564))</f>
      </c>
      <c r="H564">
        <f>IF(OR($A564="",$E564=""),"",F564-E564)</f>
      </c>
      <c r="I564">
        <f>IF($A564="","",IF($E564="","Type the expected amount",IF(G564=0,IF($E564=0,"OK - no payment expected","Not paid yet"),IF(ABS(H564)&lt;=1,"OK",IF(H564&lt;0,"Paid less","Paid more")))))</f>
      </c>
    </row>
    <row r="565">
      <c r="F565">
        <f>IF($A565="","",SUMIF(Payments!$A:$A,$A565,Payments!$C:$C))</f>
      </c>
      <c r="G565">
        <f>IF($A565="","",COUNTIF(Payments!$A:$A,$A565))</f>
      </c>
      <c r="H565">
        <f>IF(OR($A565="",$E565=""),"",F565-E565)</f>
      </c>
      <c r="I565">
        <f>IF($A565="","",IF($E565="","Type the expected amount",IF(G565=0,IF($E565=0,"OK - no payment expected","Not paid yet"),IF(ABS(H565)&lt;=1,"OK",IF(H565&lt;0,"Paid less","Paid more")))))</f>
      </c>
    </row>
    <row r="566">
      <c r="F566">
        <f>IF($A566="","",SUMIF(Payments!$A:$A,$A566,Payments!$C:$C))</f>
      </c>
      <c r="G566">
        <f>IF($A566="","",COUNTIF(Payments!$A:$A,$A566))</f>
      </c>
      <c r="H566">
        <f>IF(OR($A566="",$E566=""),"",F566-E566)</f>
      </c>
      <c r="I566">
        <f>IF($A566="","",IF($E566="","Type the expected amount",IF(G566=0,IF($E566=0,"OK - no payment expected","Not paid yet"),IF(ABS(H566)&lt;=1,"OK",IF(H566&lt;0,"Paid less","Paid more")))))</f>
      </c>
    </row>
    <row r="567">
      <c r="F567">
        <f>IF($A567="","",SUMIF(Payments!$A:$A,$A567,Payments!$C:$C))</f>
      </c>
      <c r="G567">
        <f>IF($A567="","",COUNTIF(Payments!$A:$A,$A567))</f>
      </c>
      <c r="H567">
        <f>IF(OR($A567="",$E567=""),"",F567-E567)</f>
      </c>
      <c r="I567">
        <f>IF($A567="","",IF($E567="","Type the expected amount",IF(G567=0,IF($E567=0,"OK - no payment expected","Not paid yet"),IF(ABS(H567)&lt;=1,"OK",IF(H567&lt;0,"Paid less","Paid more")))))</f>
      </c>
    </row>
    <row r="568">
      <c r="F568">
        <f>IF($A568="","",SUMIF(Payments!$A:$A,$A568,Payments!$C:$C))</f>
      </c>
      <c r="G568">
        <f>IF($A568="","",COUNTIF(Payments!$A:$A,$A568))</f>
      </c>
      <c r="H568">
        <f>IF(OR($A568="",$E568=""),"",F568-E568)</f>
      </c>
      <c r="I568">
        <f>IF($A568="","",IF($E568="","Type the expected amount",IF(G568=0,IF($E568=0,"OK - no payment expected","Not paid yet"),IF(ABS(H568)&lt;=1,"OK",IF(H568&lt;0,"Paid less","Paid more")))))</f>
      </c>
    </row>
    <row r="569">
      <c r="F569">
        <f>IF($A569="","",SUMIF(Payments!$A:$A,$A569,Payments!$C:$C))</f>
      </c>
      <c r="G569">
        <f>IF($A569="","",COUNTIF(Payments!$A:$A,$A569))</f>
      </c>
      <c r="H569">
        <f>IF(OR($A569="",$E569=""),"",F569-E569)</f>
      </c>
      <c r="I569">
        <f>IF($A569="","",IF($E569="","Type the expected amount",IF(G569=0,IF($E569=0,"OK - no payment expected","Not paid yet"),IF(ABS(H569)&lt;=1,"OK",IF(H569&lt;0,"Paid less","Paid more")))))</f>
      </c>
    </row>
    <row r="570">
      <c r="F570">
        <f>IF($A570="","",SUMIF(Payments!$A:$A,$A570,Payments!$C:$C))</f>
      </c>
      <c r="G570">
        <f>IF($A570="","",COUNTIF(Payments!$A:$A,$A570))</f>
      </c>
      <c r="H570">
        <f>IF(OR($A570="",$E570=""),"",F570-E570)</f>
      </c>
      <c r="I570">
        <f>IF($A570="","",IF($E570="","Type the expected amount",IF(G570=0,IF($E570=0,"OK - no payment expected","Not paid yet"),IF(ABS(H570)&lt;=1,"OK",IF(H570&lt;0,"Paid less","Paid more")))))</f>
      </c>
    </row>
    <row r="571">
      <c r="F571">
        <f>IF($A571="","",SUMIF(Payments!$A:$A,$A571,Payments!$C:$C))</f>
      </c>
      <c r="G571">
        <f>IF($A571="","",COUNTIF(Payments!$A:$A,$A571))</f>
      </c>
      <c r="H571">
        <f>IF(OR($A571="",$E571=""),"",F571-E571)</f>
      </c>
      <c r="I571">
        <f>IF($A571="","",IF($E571="","Type the expected amount",IF(G571=0,IF($E571=0,"OK - no payment expected","Not paid yet"),IF(ABS(H571)&lt;=1,"OK",IF(H571&lt;0,"Paid less","Paid more")))))</f>
      </c>
    </row>
    <row r="572">
      <c r="F572">
        <f>IF($A572="","",SUMIF(Payments!$A:$A,$A572,Payments!$C:$C))</f>
      </c>
      <c r="G572">
        <f>IF($A572="","",COUNTIF(Payments!$A:$A,$A572))</f>
      </c>
      <c r="H572">
        <f>IF(OR($A572="",$E572=""),"",F572-E572)</f>
      </c>
      <c r="I572">
        <f>IF($A572="","",IF($E572="","Type the expected amount",IF(G572=0,IF($E572=0,"OK - no payment expected","Not paid yet"),IF(ABS(H572)&lt;=1,"OK",IF(H572&lt;0,"Paid less","Paid more")))))</f>
      </c>
    </row>
    <row r="573">
      <c r="F573">
        <f>IF($A573="","",SUMIF(Payments!$A:$A,$A573,Payments!$C:$C))</f>
      </c>
      <c r="G573">
        <f>IF($A573="","",COUNTIF(Payments!$A:$A,$A573))</f>
      </c>
      <c r="H573">
        <f>IF(OR($A573="",$E573=""),"",F573-E573)</f>
      </c>
      <c r="I573">
        <f>IF($A573="","",IF($E573="","Type the expected amount",IF(G573=0,IF($E573=0,"OK - no payment expected","Not paid yet"),IF(ABS(H573)&lt;=1,"OK",IF(H573&lt;0,"Paid less","Paid more")))))</f>
      </c>
    </row>
    <row r="574">
      <c r="F574">
        <f>IF($A574="","",SUMIF(Payments!$A:$A,$A574,Payments!$C:$C))</f>
      </c>
      <c r="G574">
        <f>IF($A574="","",COUNTIF(Payments!$A:$A,$A574))</f>
      </c>
      <c r="H574">
        <f>IF(OR($A574="",$E574=""),"",F574-E574)</f>
      </c>
      <c r="I574">
        <f>IF($A574="","",IF($E574="","Type the expected amount",IF(G574=0,IF($E574=0,"OK - no payment expected","Not paid yet"),IF(ABS(H574)&lt;=1,"OK",IF(H574&lt;0,"Paid less","Paid more")))))</f>
      </c>
    </row>
    <row r="575">
      <c r="F575">
        <f>IF($A575="","",SUMIF(Payments!$A:$A,$A575,Payments!$C:$C))</f>
      </c>
      <c r="G575">
        <f>IF($A575="","",COUNTIF(Payments!$A:$A,$A575))</f>
      </c>
      <c r="H575">
        <f>IF(OR($A575="",$E575=""),"",F575-E575)</f>
      </c>
      <c r="I575">
        <f>IF($A575="","",IF($E575="","Type the expected amount",IF(G575=0,IF($E575=0,"OK - no payment expected","Not paid yet"),IF(ABS(H575)&lt;=1,"OK",IF(H575&lt;0,"Paid less","Paid more")))))</f>
      </c>
    </row>
    <row r="576">
      <c r="F576">
        <f>IF($A576="","",SUMIF(Payments!$A:$A,$A576,Payments!$C:$C))</f>
      </c>
      <c r="G576">
        <f>IF($A576="","",COUNTIF(Payments!$A:$A,$A576))</f>
      </c>
      <c r="H576">
        <f>IF(OR($A576="",$E576=""),"",F576-E576)</f>
      </c>
      <c r="I576">
        <f>IF($A576="","",IF($E576="","Type the expected amount",IF(G576=0,IF($E576=0,"OK - no payment expected","Not paid yet"),IF(ABS(H576)&lt;=1,"OK",IF(H576&lt;0,"Paid less","Paid more")))))</f>
      </c>
    </row>
    <row r="577">
      <c r="F577">
        <f>IF($A577="","",SUMIF(Payments!$A:$A,$A577,Payments!$C:$C))</f>
      </c>
      <c r="G577">
        <f>IF($A577="","",COUNTIF(Payments!$A:$A,$A577))</f>
      </c>
      <c r="H577">
        <f>IF(OR($A577="",$E577=""),"",F577-E577)</f>
      </c>
      <c r="I577">
        <f>IF($A577="","",IF($E577="","Type the expected amount",IF(G577=0,IF($E577=0,"OK - no payment expected","Not paid yet"),IF(ABS(H577)&lt;=1,"OK",IF(H577&lt;0,"Paid less","Paid more")))))</f>
      </c>
    </row>
    <row r="578">
      <c r="F578">
        <f>IF($A578="","",SUMIF(Payments!$A:$A,$A578,Payments!$C:$C))</f>
      </c>
      <c r="G578">
        <f>IF($A578="","",COUNTIF(Payments!$A:$A,$A578))</f>
      </c>
      <c r="H578">
        <f>IF(OR($A578="",$E578=""),"",F578-E578)</f>
      </c>
      <c r="I578">
        <f>IF($A578="","",IF($E578="","Type the expected amount",IF(G578=0,IF($E578=0,"OK - no payment expected","Not paid yet"),IF(ABS(H578)&lt;=1,"OK",IF(H578&lt;0,"Paid less","Paid more")))))</f>
      </c>
    </row>
    <row r="579">
      <c r="F579">
        <f>IF($A579="","",SUMIF(Payments!$A:$A,$A579,Payments!$C:$C))</f>
      </c>
      <c r="G579">
        <f>IF($A579="","",COUNTIF(Payments!$A:$A,$A579))</f>
      </c>
      <c r="H579">
        <f>IF(OR($A579="",$E579=""),"",F579-E579)</f>
      </c>
      <c r="I579">
        <f>IF($A579="","",IF($E579="","Type the expected amount",IF(G579=0,IF($E579=0,"OK - no payment expected","Not paid yet"),IF(ABS(H579)&lt;=1,"OK",IF(H579&lt;0,"Paid less","Paid more")))))</f>
      </c>
    </row>
    <row r="580">
      <c r="F580">
        <f>IF($A580="","",SUMIF(Payments!$A:$A,$A580,Payments!$C:$C))</f>
      </c>
      <c r="G580">
        <f>IF($A580="","",COUNTIF(Payments!$A:$A,$A580))</f>
      </c>
      <c r="H580">
        <f>IF(OR($A580="",$E580=""),"",F580-E580)</f>
      </c>
      <c r="I580">
        <f>IF($A580="","",IF($E580="","Type the expected amount",IF(G580=0,IF($E580=0,"OK - no payment expected","Not paid yet"),IF(ABS(H580)&lt;=1,"OK",IF(H580&lt;0,"Paid less","Paid more")))))</f>
      </c>
    </row>
    <row r="581">
      <c r="F581">
        <f>IF($A581="","",SUMIF(Payments!$A:$A,$A581,Payments!$C:$C))</f>
      </c>
      <c r="G581">
        <f>IF($A581="","",COUNTIF(Payments!$A:$A,$A581))</f>
      </c>
      <c r="H581">
        <f>IF(OR($A581="",$E581=""),"",F581-E581)</f>
      </c>
      <c r="I581">
        <f>IF($A581="","",IF($E581="","Type the expected amount",IF(G581=0,IF($E581=0,"OK - no payment expected","Not paid yet"),IF(ABS(H581)&lt;=1,"OK",IF(H581&lt;0,"Paid less","Paid more")))))</f>
      </c>
    </row>
    <row r="582">
      <c r="F582">
        <f>IF($A582="","",SUMIF(Payments!$A:$A,$A582,Payments!$C:$C))</f>
      </c>
      <c r="G582">
        <f>IF($A582="","",COUNTIF(Payments!$A:$A,$A582))</f>
      </c>
      <c r="H582">
        <f>IF(OR($A582="",$E582=""),"",F582-E582)</f>
      </c>
      <c r="I582">
        <f>IF($A582="","",IF($E582="","Type the expected amount",IF(G582=0,IF($E582=0,"OK - no payment expected","Not paid yet"),IF(ABS(H582)&lt;=1,"OK",IF(H582&lt;0,"Paid less","Paid more")))))</f>
      </c>
    </row>
    <row r="583">
      <c r="F583">
        <f>IF($A583="","",SUMIF(Payments!$A:$A,$A583,Payments!$C:$C))</f>
      </c>
      <c r="G583">
        <f>IF($A583="","",COUNTIF(Payments!$A:$A,$A583))</f>
      </c>
      <c r="H583">
        <f>IF(OR($A583="",$E583=""),"",F583-E583)</f>
      </c>
      <c r="I583">
        <f>IF($A583="","",IF($E583="","Type the expected amount",IF(G583=0,IF($E583=0,"OK - no payment expected","Not paid yet"),IF(ABS(H583)&lt;=1,"OK",IF(H583&lt;0,"Paid less","Paid more")))))</f>
      </c>
    </row>
    <row r="584">
      <c r="F584">
        <f>IF($A584="","",SUMIF(Payments!$A:$A,$A584,Payments!$C:$C))</f>
      </c>
      <c r="G584">
        <f>IF($A584="","",COUNTIF(Payments!$A:$A,$A584))</f>
      </c>
      <c r="H584">
        <f>IF(OR($A584="",$E584=""),"",F584-E584)</f>
      </c>
      <c r="I584">
        <f>IF($A584="","",IF($E584="","Type the expected amount",IF(G584=0,IF($E584=0,"OK - no payment expected","Not paid yet"),IF(ABS(H584)&lt;=1,"OK",IF(H584&lt;0,"Paid less","Paid more")))))</f>
      </c>
    </row>
    <row r="585">
      <c r="F585">
        <f>IF($A585="","",SUMIF(Payments!$A:$A,$A585,Payments!$C:$C))</f>
      </c>
      <c r="G585">
        <f>IF($A585="","",COUNTIF(Payments!$A:$A,$A585))</f>
      </c>
      <c r="H585">
        <f>IF(OR($A585="",$E585=""),"",F585-E585)</f>
      </c>
      <c r="I585">
        <f>IF($A585="","",IF($E585="","Type the expected amount",IF(G585=0,IF($E585=0,"OK - no payment expected","Not paid yet"),IF(ABS(H585)&lt;=1,"OK",IF(H585&lt;0,"Paid less","Paid more")))))</f>
      </c>
    </row>
    <row r="586">
      <c r="F586">
        <f>IF($A586="","",SUMIF(Payments!$A:$A,$A586,Payments!$C:$C))</f>
      </c>
      <c r="G586">
        <f>IF($A586="","",COUNTIF(Payments!$A:$A,$A586))</f>
      </c>
      <c r="H586">
        <f>IF(OR($A586="",$E586=""),"",F586-E586)</f>
      </c>
      <c r="I586">
        <f>IF($A586="","",IF($E586="","Type the expected amount",IF(G586=0,IF($E586=0,"OK - no payment expected","Not paid yet"),IF(ABS(H586)&lt;=1,"OK",IF(H586&lt;0,"Paid less","Paid more")))))</f>
      </c>
    </row>
    <row r="587">
      <c r="F587">
        <f>IF($A587="","",SUMIF(Payments!$A:$A,$A587,Payments!$C:$C))</f>
      </c>
      <c r="G587">
        <f>IF($A587="","",COUNTIF(Payments!$A:$A,$A587))</f>
      </c>
      <c r="H587">
        <f>IF(OR($A587="",$E587=""),"",F587-E587)</f>
      </c>
      <c r="I587">
        <f>IF($A587="","",IF($E587="","Type the expected amount",IF(G587=0,IF($E587=0,"OK - no payment expected","Not paid yet"),IF(ABS(H587)&lt;=1,"OK",IF(H587&lt;0,"Paid less","Paid more")))))</f>
      </c>
    </row>
    <row r="588">
      <c r="F588">
        <f>IF($A588="","",SUMIF(Payments!$A:$A,$A588,Payments!$C:$C))</f>
      </c>
      <c r="G588">
        <f>IF($A588="","",COUNTIF(Payments!$A:$A,$A588))</f>
      </c>
      <c r="H588">
        <f>IF(OR($A588="",$E588=""),"",F588-E588)</f>
      </c>
      <c r="I588">
        <f>IF($A588="","",IF($E588="","Type the expected amount",IF(G588=0,IF($E588=0,"OK - no payment expected","Not paid yet"),IF(ABS(H588)&lt;=1,"OK",IF(H588&lt;0,"Paid less","Paid more")))))</f>
      </c>
    </row>
    <row r="589">
      <c r="F589">
        <f>IF($A589="","",SUMIF(Payments!$A:$A,$A589,Payments!$C:$C))</f>
      </c>
      <c r="G589">
        <f>IF($A589="","",COUNTIF(Payments!$A:$A,$A589))</f>
      </c>
      <c r="H589">
        <f>IF(OR($A589="",$E589=""),"",F589-E589)</f>
      </c>
      <c r="I589">
        <f>IF($A589="","",IF($E589="","Type the expected amount",IF(G589=0,IF($E589=0,"OK - no payment expected","Not paid yet"),IF(ABS(H589)&lt;=1,"OK",IF(H589&lt;0,"Paid less","Paid more")))))</f>
      </c>
    </row>
    <row r="590">
      <c r="F590">
        <f>IF($A590="","",SUMIF(Payments!$A:$A,$A590,Payments!$C:$C))</f>
      </c>
      <c r="G590">
        <f>IF($A590="","",COUNTIF(Payments!$A:$A,$A590))</f>
      </c>
      <c r="H590">
        <f>IF(OR($A590="",$E590=""),"",F590-E590)</f>
      </c>
      <c r="I590">
        <f>IF($A590="","",IF($E590="","Type the expected amount",IF(G590=0,IF($E590=0,"OK - no payment expected","Not paid yet"),IF(ABS(H590)&lt;=1,"OK",IF(H590&lt;0,"Paid less","Paid more")))))</f>
      </c>
    </row>
    <row r="591">
      <c r="F591">
        <f>IF($A591="","",SUMIF(Payments!$A:$A,$A591,Payments!$C:$C))</f>
      </c>
      <c r="G591">
        <f>IF($A591="","",COUNTIF(Payments!$A:$A,$A591))</f>
      </c>
      <c r="H591">
        <f>IF(OR($A591="",$E591=""),"",F591-E591)</f>
      </c>
      <c r="I591">
        <f>IF($A591="","",IF($E591="","Type the expected amount",IF(G591=0,IF($E591=0,"OK - no payment expected","Not paid yet"),IF(ABS(H591)&lt;=1,"OK",IF(H591&lt;0,"Paid less","Paid more")))))</f>
      </c>
    </row>
    <row r="592">
      <c r="F592">
        <f>IF($A592="","",SUMIF(Payments!$A:$A,$A592,Payments!$C:$C))</f>
      </c>
      <c r="G592">
        <f>IF($A592="","",COUNTIF(Payments!$A:$A,$A592))</f>
      </c>
      <c r="H592">
        <f>IF(OR($A592="",$E592=""),"",F592-E592)</f>
      </c>
      <c r="I592">
        <f>IF($A592="","",IF($E592="","Type the expected amount",IF(G592=0,IF($E592=0,"OK - no payment expected","Not paid yet"),IF(ABS(H592)&lt;=1,"OK",IF(H592&lt;0,"Paid less","Paid more")))))</f>
      </c>
    </row>
    <row r="593">
      <c r="F593">
        <f>IF($A593="","",SUMIF(Payments!$A:$A,$A593,Payments!$C:$C))</f>
      </c>
      <c r="G593">
        <f>IF($A593="","",COUNTIF(Payments!$A:$A,$A593))</f>
      </c>
      <c r="H593">
        <f>IF(OR($A593="",$E593=""),"",F593-E593)</f>
      </c>
      <c r="I593">
        <f>IF($A593="","",IF($E593="","Type the expected amount",IF(G593=0,IF($E593=0,"OK - no payment expected","Not paid yet"),IF(ABS(H593)&lt;=1,"OK",IF(H593&lt;0,"Paid less","Paid more")))))</f>
      </c>
    </row>
    <row r="594">
      <c r="F594">
        <f>IF($A594="","",SUMIF(Payments!$A:$A,$A594,Payments!$C:$C))</f>
      </c>
      <c r="G594">
        <f>IF($A594="","",COUNTIF(Payments!$A:$A,$A594))</f>
      </c>
      <c r="H594">
        <f>IF(OR($A594="",$E594=""),"",F594-E594)</f>
      </c>
      <c r="I594">
        <f>IF($A594="","",IF($E594="","Type the expected amount",IF(G594=0,IF($E594=0,"OK - no payment expected","Not paid yet"),IF(ABS(H594)&lt;=1,"OK",IF(H594&lt;0,"Paid less","Paid more")))))</f>
      </c>
    </row>
    <row r="595">
      <c r="F595">
        <f>IF($A595="","",SUMIF(Payments!$A:$A,$A595,Payments!$C:$C))</f>
      </c>
      <c r="G595">
        <f>IF($A595="","",COUNTIF(Payments!$A:$A,$A595))</f>
      </c>
      <c r="H595">
        <f>IF(OR($A595="",$E595=""),"",F595-E595)</f>
      </c>
      <c r="I595">
        <f>IF($A595="","",IF($E595="","Type the expected amount",IF(G595=0,IF($E595=0,"OK - no payment expected","Not paid yet"),IF(ABS(H595)&lt;=1,"OK",IF(H595&lt;0,"Paid less","Paid more")))))</f>
      </c>
    </row>
    <row r="596">
      <c r="F596">
        <f>IF($A596="","",SUMIF(Payments!$A:$A,$A596,Payments!$C:$C))</f>
      </c>
      <c r="G596">
        <f>IF($A596="","",COUNTIF(Payments!$A:$A,$A596))</f>
      </c>
      <c r="H596">
        <f>IF(OR($A596="",$E596=""),"",F596-E596)</f>
      </c>
      <c r="I596">
        <f>IF($A596="","",IF($E596="","Type the expected amount",IF(G596=0,IF($E596=0,"OK - no payment expected","Not paid yet"),IF(ABS(H596)&lt;=1,"OK",IF(H596&lt;0,"Paid less","Paid more")))))</f>
      </c>
    </row>
    <row r="597">
      <c r="F597">
        <f>IF($A597="","",SUMIF(Payments!$A:$A,$A597,Payments!$C:$C))</f>
      </c>
      <c r="G597">
        <f>IF($A597="","",COUNTIF(Payments!$A:$A,$A597))</f>
      </c>
      <c r="H597">
        <f>IF(OR($A597="",$E597=""),"",F597-E597)</f>
      </c>
      <c r="I597">
        <f>IF($A597="","",IF($E597="","Type the expected amount",IF(G597=0,IF($E597=0,"OK - no payment expected","Not paid yet"),IF(ABS(H597)&lt;=1,"OK",IF(H597&lt;0,"Paid less","Paid more")))))</f>
      </c>
    </row>
    <row r="598">
      <c r="F598">
        <f>IF($A598="","",SUMIF(Payments!$A:$A,$A598,Payments!$C:$C))</f>
      </c>
      <c r="G598">
        <f>IF($A598="","",COUNTIF(Payments!$A:$A,$A598))</f>
      </c>
      <c r="H598">
        <f>IF(OR($A598="",$E598=""),"",F598-E598)</f>
      </c>
      <c r="I598">
        <f>IF($A598="","",IF($E598="","Type the expected amount",IF(G598=0,IF($E598=0,"OK - no payment expected","Not paid yet"),IF(ABS(H598)&lt;=1,"OK",IF(H598&lt;0,"Paid less","Paid more")))))</f>
      </c>
    </row>
    <row r="599">
      <c r="F599">
        <f>IF($A599="","",SUMIF(Payments!$A:$A,$A599,Payments!$C:$C))</f>
      </c>
      <c r="G599">
        <f>IF($A599="","",COUNTIF(Payments!$A:$A,$A599))</f>
      </c>
      <c r="H599">
        <f>IF(OR($A599="",$E599=""),"",F599-E599)</f>
      </c>
      <c r="I599">
        <f>IF($A599="","",IF($E599="","Type the expected amount",IF(G599=0,IF($E599=0,"OK - no payment expected","Not paid yet"),IF(ABS(H599)&lt;=1,"OK",IF(H599&lt;0,"Paid less","Paid more")))))</f>
      </c>
    </row>
    <row r="600">
      <c r="F600">
        <f>IF($A600="","",SUMIF(Payments!$A:$A,$A600,Payments!$C:$C))</f>
      </c>
      <c r="G600">
        <f>IF($A600="","",COUNTIF(Payments!$A:$A,$A600))</f>
      </c>
      <c r="H600">
        <f>IF(OR($A600="",$E600=""),"",F600-E600)</f>
      </c>
      <c r="I600">
        <f>IF($A600="","",IF($E600="","Type the expected amount",IF(G600=0,IF($E600=0,"OK - no payment expected","Not paid yet"),IF(ABS(H600)&lt;=1,"OK",IF(H600&lt;0,"Paid less","Paid more")))))</f>
      </c>
    </row>
    <row r="601">
      <c r="F601">
        <f>IF($A601="","",SUMIF(Payments!$A:$A,$A601,Payments!$C:$C))</f>
      </c>
      <c r="G601">
        <f>IF($A601="","",COUNTIF(Payments!$A:$A,$A601))</f>
      </c>
      <c r="H601">
        <f>IF(OR($A601="",$E601=""),"",F601-E601)</f>
      </c>
      <c r="I601">
        <f>IF($A601="","",IF($E601="","Type the expected amount",IF(G601=0,IF($E601=0,"OK - no payment expected","Not paid yet"),IF(ABS(H601)&lt;=1,"OK",IF(H601&lt;0,"Paid less","Paid more")))))</f>
      </c>
    </row>
    <row r="602">
      <c r="F602">
        <f>IF($A602="","",SUMIF(Payments!$A:$A,$A602,Payments!$C:$C))</f>
      </c>
      <c r="G602">
        <f>IF($A602="","",COUNTIF(Payments!$A:$A,$A602))</f>
      </c>
      <c r="H602">
        <f>IF(OR($A602="",$E602=""),"",F602-E602)</f>
      </c>
      <c r="I602">
        <f>IF($A602="","",IF($E602="","Type the expected amount",IF(G602=0,IF($E602=0,"OK - no payment expected","Not paid yet"),IF(ABS(H602)&lt;=1,"OK",IF(H602&lt;0,"Paid less","Paid more")))))</f>
      </c>
    </row>
    <row r="603">
      <c r="F603">
        <f>IF($A603="","",SUMIF(Payments!$A:$A,$A603,Payments!$C:$C))</f>
      </c>
      <c r="G603">
        <f>IF($A603="","",COUNTIF(Payments!$A:$A,$A603))</f>
      </c>
      <c r="H603">
        <f>IF(OR($A603="",$E603=""),"",F603-E603)</f>
      </c>
      <c r="I603">
        <f>IF($A603="","",IF($E603="","Type the expected amount",IF(G603=0,IF($E603=0,"OK - no payment expected","Not paid yet"),IF(ABS(H603)&lt;=1,"OK",IF(H603&lt;0,"Paid less","Paid more")))))</f>
      </c>
    </row>
    <row r="604">
      <c r="F604">
        <f>IF($A604="","",SUMIF(Payments!$A:$A,$A604,Payments!$C:$C))</f>
      </c>
      <c r="G604">
        <f>IF($A604="","",COUNTIF(Payments!$A:$A,$A604))</f>
      </c>
      <c r="H604">
        <f>IF(OR($A604="",$E604=""),"",F604-E604)</f>
      </c>
      <c r="I604">
        <f>IF($A604="","",IF($E604="","Type the expected amount",IF(G604=0,IF($E604=0,"OK - no payment expected","Not paid yet"),IF(ABS(H604)&lt;=1,"OK",IF(H604&lt;0,"Paid less","Paid more")))))</f>
      </c>
    </row>
    <row r="605">
      <c r="F605">
        <f>IF($A605="","",SUMIF(Payments!$A:$A,$A605,Payments!$C:$C))</f>
      </c>
      <c r="G605">
        <f>IF($A605="","",COUNTIF(Payments!$A:$A,$A605))</f>
      </c>
      <c r="H605">
        <f>IF(OR($A605="",$E605=""),"",F605-E605)</f>
      </c>
      <c r="I605">
        <f>IF($A605="","",IF($E605="","Type the expected amount",IF(G605=0,IF($E605=0,"OK - no payment expected","Not paid yet"),IF(ABS(H605)&lt;=1,"OK",IF(H605&lt;0,"Paid less","Paid more")))))</f>
      </c>
    </row>
    <row r="606">
      <c r="F606">
        <f>IF($A606="","",SUMIF(Payments!$A:$A,$A606,Payments!$C:$C))</f>
      </c>
      <c r="G606">
        <f>IF($A606="","",COUNTIF(Payments!$A:$A,$A606))</f>
      </c>
      <c r="H606">
        <f>IF(OR($A606="",$E606=""),"",F606-E606)</f>
      </c>
      <c r="I606">
        <f>IF($A606="","",IF($E606="","Type the expected amount",IF(G606=0,IF($E606=0,"OK - no payment expected","Not paid yet"),IF(ABS(H606)&lt;=1,"OK",IF(H606&lt;0,"Paid less","Paid more")))))</f>
      </c>
    </row>
    <row r="607">
      <c r="F607">
        <f>IF($A607="","",SUMIF(Payments!$A:$A,$A607,Payments!$C:$C))</f>
      </c>
      <c r="G607">
        <f>IF($A607="","",COUNTIF(Payments!$A:$A,$A607))</f>
      </c>
      <c r="H607">
        <f>IF(OR($A607="",$E607=""),"",F607-E607)</f>
      </c>
      <c r="I607">
        <f>IF($A607="","",IF($E607="","Type the expected amount",IF(G607=0,IF($E607=0,"OK - no payment expected","Not paid yet"),IF(ABS(H607)&lt;=1,"OK",IF(H607&lt;0,"Paid less","Paid more")))))</f>
      </c>
    </row>
    <row r="608">
      <c r="F608">
        <f>IF($A608="","",SUMIF(Payments!$A:$A,$A608,Payments!$C:$C))</f>
      </c>
      <c r="G608">
        <f>IF($A608="","",COUNTIF(Payments!$A:$A,$A608))</f>
      </c>
      <c r="H608">
        <f>IF(OR($A608="",$E608=""),"",F608-E608)</f>
      </c>
      <c r="I608">
        <f>IF($A608="","",IF($E608="","Type the expected amount",IF(G608=0,IF($E608=0,"OK - no payment expected","Not paid yet"),IF(ABS(H608)&lt;=1,"OK",IF(H608&lt;0,"Paid less","Paid more")))))</f>
      </c>
    </row>
    <row r="609">
      <c r="F609">
        <f>IF($A609="","",SUMIF(Payments!$A:$A,$A609,Payments!$C:$C))</f>
      </c>
      <c r="G609">
        <f>IF($A609="","",COUNTIF(Payments!$A:$A,$A609))</f>
      </c>
      <c r="H609">
        <f>IF(OR($A609="",$E609=""),"",F609-E609)</f>
      </c>
      <c r="I609">
        <f>IF($A609="","",IF($E609="","Type the expected amount",IF(G609=0,IF($E609=0,"OK - no payment expected","Not paid yet"),IF(ABS(H609)&lt;=1,"OK",IF(H609&lt;0,"Paid less","Paid more")))))</f>
      </c>
    </row>
    <row r="610">
      <c r="F610">
        <f>IF($A610="","",SUMIF(Payments!$A:$A,$A610,Payments!$C:$C))</f>
      </c>
      <c r="G610">
        <f>IF($A610="","",COUNTIF(Payments!$A:$A,$A610))</f>
      </c>
      <c r="H610">
        <f>IF(OR($A610="",$E610=""),"",F610-E610)</f>
      </c>
      <c r="I610">
        <f>IF($A610="","",IF($E610="","Type the expected amount",IF(G610=0,IF($E610=0,"OK - no payment expected","Not paid yet"),IF(ABS(H610)&lt;=1,"OK",IF(H610&lt;0,"Paid less","Paid more")))))</f>
      </c>
    </row>
    <row r="611">
      <c r="F611">
        <f>IF($A611="","",SUMIF(Payments!$A:$A,$A611,Payments!$C:$C))</f>
      </c>
      <c r="G611">
        <f>IF($A611="","",COUNTIF(Payments!$A:$A,$A611))</f>
      </c>
      <c r="H611">
        <f>IF(OR($A611="",$E611=""),"",F611-E611)</f>
      </c>
      <c r="I611">
        <f>IF($A611="","",IF($E611="","Type the expected amount",IF(G611=0,IF($E611=0,"OK - no payment expected","Not paid yet"),IF(ABS(H611)&lt;=1,"OK",IF(H611&lt;0,"Paid less","Paid more")))))</f>
      </c>
    </row>
    <row r="612">
      <c r="F612">
        <f>IF($A612="","",SUMIF(Payments!$A:$A,$A612,Payments!$C:$C))</f>
      </c>
      <c r="G612">
        <f>IF($A612="","",COUNTIF(Payments!$A:$A,$A612))</f>
      </c>
      <c r="H612">
        <f>IF(OR($A612="",$E612=""),"",F612-E612)</f>
      </c>
      <c r="I612">
        <f>IF($A612="","",IF($E612="","Type the expected amount",IF(G612=0,IF($E612=0,"OK - no payment expected","Not paid yet"),IF(ABS(H612)&lt;=1,"OK",IF(H612&lt;0,"Paid less","Paid more")))))</f>
      </c>
    </row>
    <row r="613">
      <c r="F613">
        <f>IF($A613="","",SUMIF(Payments!$A:$A,$A613,Payments!$C:$C))</f>
      </c>
      <c r="G613">
        <f>IF($A613="","",COUNTIF(Payments!$A:$A,$A613))</f>
      </c>
      <c r="H613">
        <f>IF(OR($A613="",$E613=""),"",F613-E613)</f>
      </c>
      <c r="I613">
        <f>IF($A613="","",IF($E613="","Type the expected amount",IF(G613=0,IF($E613=0,"OK - no payment expected","Not paid yet"),IF(ABS(H613)&lt;=1,"OK",IF(H613&lt;0,"Paid less","Paid more")))))</f>
      </c>
    </row>
    <row r="614">
      <c r="F614">
        <f>IF($A614="","",SUMIF(Payments!$A:$A,$A614,Payments!$C:$C))</f>
      </c>
      <c r="G614">
        <f>IF($A614="","",COUNTIF(Payments!$A:$A,$A614))</f>
      </c>
      <c r="H614">
        <f>IF(OR($A614="",$E614=""),"",F614-E614)</f>
      </c>
      <c r="I614">
        <f>IF($A614="","",IF($E614="","Type the expected amount",IF(G614=0,IF($E614=0,"OK - no payment expected","Not paid yet"),IF(ABS(H614)&lt;=1,"OK",IF(H614&lt;0,"Paid less","Paid more")))))</f>
      </c>
    </row>
    <row r="615">
      <c r="F615">
        <f>IF($A615="","",SUMIF(Payments!$A:$A,$A615,Payments!$C:$C))</f>
      </c>
      <c r="G615">
        <f>IF($A615="","",COUNTIF(Payments!$A:$A,$A615))</f>
      </c>
      <c r="H615">
        <f>IF(OR($A615="",$E615=""),"",F615-E615)</f>
      </c>
      <c r="I615">
        <f>IF($A615="","",IF($E615="","Type the expected amount",IF(G615=0,IF($E615=0,"OK - no payment expected","Not paid yet"),IF(ABS(H615)&lt;=1,"OK",IF(H615&lt;0,"Paid less","Paid more")))))</f>
      </c>
    </row>
    <row r="616">
      <c r="F616">
        <f>IF($A616="","",SUMIF(Payments!$A:$A,$A616,Payments!$C:$C))</f>
      </c>
      <c r="G616">
        <f>IF($A616="","",COUNTIF(Payments!$A:$A,$A616))</f>
      </c>
      <c r="H616">
        <f>IF(OR($A616="",$E616=""),"",F616-E616)</f>
      </c>
      <c r="I616">
        <f>IF($A616="","",IF($E616="","Type the expected amount",IF(G616=0,IF($E616=0,"OK - no payment expected","Not paid yet"),IF(ABS(H616)&lt;=1,"OK",IF(H616&lt;0,"Paid less","Paid more")))))</f>
      </c>
    </row>
    <row r="617">
      <c r="F617">
        <f>IF($A617="","",SUMIF(Payments!$A:$A,$A617,Payments!$C:$C))</f>
      </c>
      <c r="G617">
        <f>IF($A617="","",COUNTIF(Payments!$A:$A,$A617))</f>
      </c>
      <c r="H617">
        <f>IF(OR($A617="",$E617=""),"",F617-E617)</f>
      </c>
      <c r="I617">
        <f>IF($A617="","",IF($E617="","Type the expected amount",IF(G617=0,IF($E617=0,"OK - no payment expected","Not paid yet"),IF(ABS(H617)&lt;=1,"OK",IF(H617&lt;0,"Paid less","Paid more")))))</f>
      </c>
    </row>
    <row r="618">
      <c r="F618">
        <f>IF($A618="","",SUMIF(Payments!$A:$A,$A618,Payments!$C:$C))</f>
      </c>
      <c r="G618">
        <f>IF($A618="","",COUNTIF(Payments!$A:$A,$A618))</f>
      </c>
      <c r="H618">
        <f>IF(OR($A618="",$E618=""),"",F618-E618)</f>
      </c>
      <c r="I618">
        <f>IF($A618="","",IF($E618="","Type the expected amount",IF(G618=0,IF($E618=0,"OK - no payment expected","Not paid yet"),IF(ABS(H618)&lt;=1,"OK",IF(H618&lt;0,"Paid less","Paid more")))))</f>
      </c>
    </row>
    <row r="619">
      <c r="F619">
        <f>IF($A619="","",SUMIF(Payments!$A:$A,$A619,Payments!$C:$C))</f>
      </c>
      <c r="G619">
        <f>IF($A619="","",COUNTIF(Payments!$A:$A,$A619))</f>
      </c>
      <c r="H619">
        <f>IF(OR($A619="",$E619=""),"",F619-E619)</f>
      </c>
      <c r="I619">
        <f>IF($A619="","",IF($E619="","Type the expected amount",IF(G619=0,IF($E619=0,"OK - no payment expected","Not paid yet"),IF(ABS(H619)&lt;=1,"OK",IF(H619&lt;0,"Paid less","Paid more")))))</f>
      </c>
    </row>
    <row r="620">
      <c r="F620">
        <f>IF($A620="","",SUMIF(Payments!$A:$A,$A620,Payments!$C:$C))</f>
      </c>
      <c r="G620">
        <f>IF($A620="","",COUNTIF(Payments!$A:$A,$A620))</f>
      </c>
      <c r="H620">
        <f>IF(OR($A620="",$E620=""),"",F620-E620)</f>
      </c>
      <c r="I620">
        <f>IF($A620="","",IF($E620="","Type the expected amount",IF(G620=0,IF($E620=0,"OK - no payment expected","Not paid yet"),IF(ABS(H620)&lt;=1,"OK",IF(H620&lt;0,"Paid less","Paid more")))))</f>
      </c>
    </row>
    <row r="621">
      <c r="F621">
        <f>IF($A621="","",SUMIF(Payments!$A:$A,$A621,Payments!$C:$C))</f>
      </c>
      <c r="G621">
        <f>IF($A621="","",COUNTIF(Payments!$A:$A,$A621))</f>
      </c>
      <c r="H621">
        <f>IF(OR($A621="",$E621=""),"",F621-E621)</f>
      </c>
      <c r="I621">
        <f>IF($A621="","",IF($E621="","Type the expected amount",IF(G621=0,IF($E621=0,"OK - no payment expected","Not paid yet"),IF(ABS(H621)&lt;=1,"OK",IF(H621&lt;0,"Paid less","Paid more")))))</f>
      </c>
    </row>
    <row r="622">
      <c r="F622">
        <f>IF($A622="","",SUMIF(Payments!$A:$A,$A622,Payments!$C:$C))</f>
      </c>
      <c r="G622">
        <f>IF($A622="","",COUNTIF(Payments!$A:$A,$A622))</f>
      </c>
      <c r="H622">
        <f>IF(OR($A622="",$E622=""),"",F622-E622)</f>
      </c>
      <c r="I622">
        <f>IF($A622="","",IF($E622="","Type the expected amount",IF(G622=0,IF($E622=0,"OK - no payment expected","Not paid yet"),IF(ABS(H622)&lt;=1,"OK",IF(H622&lt;0,"Paid less","Paid more")))))</f>
      </c>
    </row>
    <row r="623">
      <c r="F623">
        <f>IF($A623="","",SUMIF(Payments!$A:$A,$A623,Payments!$C:$C))</f>
      </c>
      <c r="G623">
        <f>IF($A623="","",COUNTIF(Payments!$A:$A,$A623))</f>
      </c>
      <c r="H623">
        <f>IF(OR($A623="",$E623=""),"",F623-E623)</f>
      </c>
      <c r="I623">
        <f>IF($A623="","",IF($E623="","Type the expected amount",IF(G623=0,IF($E623=0,"OK - no payment expected","Not paid yet"),IF(ABS(H623)&lt;=1,"OK",IF(H623&lt;0,"Paid less","Paid more")))))</f>
      </c>
    </row>
    <row r="624">
      <c r="F624">
        <f>IF($A624="","",SUMIF(Payments!$A:$A,$A624,Payments!$C:$C))</f>
      </c>
      <c r="G624">
        <f>IF($A624="","",COUNTIF(Payments!$A:$A,$A624))</f>
      </c>
      <c r="H624">
        <f>IF(OR($A624="",$E624=""),"",F624-E624)</f>
      </c>
      <c r="I624">
        <f>IF($A624="","",IF($E624="","Type the expected amount",IF(G624=0,IF($E624=0,"OK - no payment expected","Not paid yet"),IF(ABS(H624)&lt;=1,"OK",IF(H624&lt;0,"Paid less","Paid more")))))</f>
      </c>
    </row>
    <row r="625">
      <c r="F625">
        <f>IF($A625="","",SUMIF(Payments!$A:$A,$A625,Payments!$C:$C))</f>
      </c>
      <c r="G625">
        <f>IF($A625="","",COUNTIF(Payments!$A:$A,$A625))</f>
      </c>
      <c r="H625">
        <f>IF(OR($A625="",$E625=""),"",F625-E625)</f>
      </c>
      <c r="I625">
        <f>IF($A625="","",IF($E625="","Type the expected amount",IF(G625=0,IF($E625=0,"OK - no payment expected","Not paid yet"),IF(ABS(H625)&lt;=1,"OK",IF(H625&lt;0,"Paid less","Paid more")))))</f>
      </c>
    </row>
    <row r="626">
      <c r="F626">
        <f>IF($A626="","",SUMIF(Payments!$A:$A,$A626,Payments!$C:$C))</f>
      </c>
      <c r="G626">
        <f>IF($A626="","",COUNTIF(Payments!$A:$A,$A626))</f>
      </c>
      <c r="H626">
        <f>IF(OR($A626="",$E626=""),"",F626-E626)</f>
      </c>
      <c r="I626">
        <f>IF($A626="","",IF($E626="","Type the expected amount",IF(G626=0,IF($E626=0,"OK - no payment expected","Not paid yet"),IF(ABS(H626)&lt;=1,"OK",IF(H626&lt;0,"Paid less","Paid more")))))</f>
      </c>
    </row>
    <row r="627">
      <c r="F627">
        <f>IF($A627="","",SUMIF(Payments!$A:$A,$A627,Payments!$C:$C))</f>
      </c>
      <c r="G627">
        <f>IF($A627="","",COUNTIF(Payments!$A:$A,$A627))</f>
      </c>
      <c r="H627">
        <f>IF(OR($A627="",$E627=""),"",F627-E627)</f>
      </c>
      <c r="I627">
        <f>IF($A627="","",IF($E627="","Type the expected amount",IF(G627=0,IF($E627=0,"OK - no payment expected","Not paid yet"),IF(ABS(H627)&lt;=1,"OK",IF(H627&lt;0,"Paid less","Paid more")))))</f>
      </c>
    </row>
    <row r="628">
      <c r="F628">
        <f>IF($A628="","",SUMIF(Payments!$A:$A,$A628,Payments!$C:$C))</f>
      </c>
      <c r="G628">
        <f>IF($A628="","",COUNTIF(Payments!$A:$A,$A628))</f>
      </c>
      <c r="H628">
        <f>IF(OR($A628="",$E628=""),"",F628-E628)</f>
      </c>
      <c r="I628">
        <f>IF($A628="","",IF($E628="","Type the expected amount",IF(G628=0,IF($E628=0,"OK - no payment expected","Not paid yet"),IF(ABS(H628)&lt;=1,"OK",IF(H628&lt;0,"Paid less","Paid more")))))</f>
      </c>
    </row>
    <row r="629">
      <c r="F629">
        <f>IF($A629="","",SUMIF(Payments!$A:$A,$A629,Payments!$C:$C))</f>
      </c>
      <c r="G629">
        <f>IF($A629="","",COUNTIF(Payments!$A:$A,$A629))</f>
      </c>
      <c r="H629">
        <f>IF(OR($A629="",$E629=""),"",F629-E629)</f>
      </c>
      <c r="I629">
        <f>IF($A629="","",IF($E629="","Type the expected amount",IF(G629=0,IF($E629=0,"OK - no payment expected","Not paid yet"),IF(ABS(H629)&lt;=1,"OK",IF(H629&lt;0,"Paid less","Paid more")))))</f>
      </c>
    </row>
    <row r="630">
      <c r="F630">
        <f>IF($A630="","",SUMIF(Payments!$A:$A,$A630,Payments!$C:$C))</f>
      </c>
      <c r="G630">
        <f>IF($A630="","",COUNTIF(Payments!$A:$A,$A630))</f>
      </c>
      <c r="H630">
        <f>IF(OR($A630="",$E630=""),"",F630-E630)</f>
      </c>
      <c r="I630">
        <f>IF($A630="","",IF($E630="","Type the expected amount",IF(G630=0,IF($E630=0,"OK - no payment expected","Not paid yet"),IF(ABS(H630)&lt;=1,"OK",IF(H630&lt;0,"Paid less","Paid more")))))</f>
      </c>
    </row>
    <row r="631">
      <c r="F631">
        <f>IF($A631="","",SUMIF(Payments!$A:$A,$A631,Payments!$C:$C))</f>
      </c>
      <c r="G631">
        <f>IF($A631="","",COUNTIF(Payments!$A:$A,$A631))</f>
      </c>
      <c r="H631">
        <f>IF(OR($A631="",$E631=""),"",F631-E631)</f>
      </c>
      <c r="I631">
        <f>IF($A631="","",IF($E631="","Type the expected amount",IF(G631=0,IF($E631=0,"OK - no payment expected","Not paid yet"),IF(ABS(H631)&lt;=1,"OK",IF(H631&lt;0,"Paid less","Paid more")))))</f>
      </c>
    </row>
    <row r="632">
      <c r="F632">
        <f>IF($A632="","",SUMIF(Payments!$A:$A,$A632,Payments!$C:$C))</f>
      </c>
      <c r="G632">
        <f>IF($A632="","",COUNTIF(Payments!$A:$A,$A632))</f>
      </c>
      <c r="H632">
        <f>IF(OR($A632="",$E632=""),"",F632-E632)</f>
      </c>
      <c r="I632">
        <f>IF($A632="","",IF($E632="","Type the expected amount",IF(G632=0,IF($E632=0,"OK - no payment expected","Not paid yet"),IF(ABS(H632)&lt;=1,"OK",IF(H632&lt;0,"Paid less","Paid more")))))</f>
      </c>
    </row>
    <row r="633">
      <c r="F633">
        <f>IF($A633="","",SUMIF(Payments!$A:$A,$A633,Payments!$C:$C))</f>
      </c>
      <c r="G633">
        <f>IF($A633="","",COUNTIF(Payments!$A:$A,$A633))</f>
      </c>
      <c r="H633">
        <f>IF(OR($A633="",$E633=""),"",F633-E633)</f>
      </c>
      <c r="I633">
        <f>IF($A633="","",IF($E633="","Type the expected amount",IF(G633=0,IF($E633=0,"OK - no payment expected","Not paid yet"),IF(ABS(H633)&lt;=1,"OK",IF(H633&lt;0,"Paid less","Paid more")))))</f>
      </c>
    </row>
    <row r="634">
      <c r="F634">
        <f>IF($A634="","",SUMIF(Payments!$A:$A,$A634,Payments!$C:$C))</f>
      </c>
      <c r="G634">
        <f>IF($A634="","",COUNTIF(Payments!$A:$A,$A634))</f>
      </c>
      <c r="H634">
        <f>IF(OR($A634="",$E634=""),"",F634-E634)</f>
      </c>
      <c r="I634">
        <f>IF($A634="","",IF($E634="","Type the expected amount",IF(G634=0,IF($E634=0,"OK - no payment expected","Not paid yet"),IF(ABS(H634)&lt;=1,"OK",IF(H634&lt;0,"Paid less","Paid more")))))</f>
      </c>
    </row>
    <row r="635">
      <c r="F635">
        <f>IF($A635="","",SUMIF(Payments!$A:$A,$A635,Payments!$C:$C))</f>
      </c>
      <c r="G635">
        <f>IF($A635="","",COUNTIF(Payments!$A:$A,$A635))</f>
      </c>
      <c r="H635">
        <f>IF(OR($A635="",$E635=""),"",F635-E635)</f>
      </c>
      <c r="I635">
        <f>IF($A635="","",IF($E635="","Type the expected amount",IF(G635=0,IF($E635=0,"OK - no payment expected","Not paid yet"),IF(ABS(H635)&lt;=1,"OK",IF(H635&lt;0,"Paid less","Paid more")))))</f>
      </c>
    </row>
    <row r="636">
      <c r="F636">
        <f>IF($A636="","",SUMIF(Payments!$A:$A,$A636,Payments!$C:$C))</f>
      </c>
      <c r="G636">
        <f>IF($A636="","",COUNTIF(Payments!$A:$A,$A636))</f>
      </c>
      <c r="H636">
        <f>IF(OR($A636="",$E636=""),"",F636-E636)</f>
      </c>
      <c r="I636">
        <f>IF($A636="","",IF($E636="","Type the expected amount",IF(G636=0,IF($E636=0,"OK - no payment expected","Not paid yet"),IF(ABS(H636)&lt;=1,"OK",IF(H636&lt;0,"Paid less","Paid more")))))</f>
      </c>
    </row>
    <row r="637">
      <c r="F637">
        <f>IF($A637="","",SUMIF(Payments!$A:$A,$A637,Payments!$C:$C))</f>
      </c>
      <c r="G637">
        <f>IF($A637="","",COUNTIF(Payments!$A:$A,$A637))</f>
      </c>
      <c r="H637">
        <f>IF(OR($A637="",$E637=""),"",F637-E637)</f>
      </c>
      <c r="I637">
        <f>IF($A637="","",IF($E637="","Type the expected amount",IF(G637=0,IF($E637=0,"OK - no payment expected","Not paid yet"),IF(ABS(H637)&lt;=1,"OK",IF(H637&lt;0,"Paid less","Paid more")))))</f>
      </c>
    </row>
    <row r="638">
      <c r="F638">
        <f>IF($A638="","",SUMIF(Payments!$A:$A,$A638,Payments!$C:$C))</f>
      </c>
      <c r="G638">
        <f>IF($A638="","",COUNTIF(Payments!$A:$A,$A638))</f>
      </c>
      <c r="H638">
        <f>IF(OR($A638="",$E638=""),"",F638-E638)</f>
      </c>
      <c r="I638">
        <f>IF($A638="","",IF($E638="","Type the expected amount",IF(G638=0,IF($E638=0,"OK - no payment expected","Not paid yet"),IF(ABS(H638)&lt;=1,"OK",IF(H638&lt;0,"Paid less","Paid more")))))</f>
      </c>
    </row>
    <row r="639">
      <c r="F639">
        <f>IF($A639="","",SUMIF(Payments!$A:$A,$A639,Payments!$C:$C))</f>
      </c>
      <c r="G639">
        <f>IF($A639="","",COUNTIF(Payments!$A:$A,$A639))</f>
      </c>
      <c r="H639">
        <f>IF(OR($A639="",$E639=""),"",F639-E639)</f>
      </c>
      <c r="I639">
        <f>IF($A639="","",IF($E639="","Type the expected amount",IF(G639=0,IF($E639=0,"OK - no payment expected","Not paid yet"),IF(ABS(H639)&lt;=1,"OK",IF(H639&lt;0,"Paid less","Paid more")))))</f>
      </c>
    </row>
    <row r="640">
      <c r="F640">
        <f>IF($A640="","",SUMIF(Payments!$A:$A,$A640,Payments!$C:$C))</f>
      </c>
      <c r="G640">
        <f>IF($A640="","",COUNTIF(Payments!$A:$A,$A640))</f>
      </c>
      <c r="H640">
        <f>IF(OR($A640="",$E640=""),"",F640-E640)</f>
      </c>
      <c r="I640">
        <f>IF($A640="","",IF($E640="","Type the expected amount",IF(G640=0,IF($E640=0,"OK - no payment expected","Not paid yet"),IF(ABS(H640)&lt;=1,"OK",IF(H640&lt;0,"Paid less","Paid more")))))</f>
      </c>
    </row>
    <row r="641">
      <c r="F641">
        <f>IF($A641="","",SUMIF(Payments!$A:$A,$A641,Payments!$C:$C))</f>
      </c>
      <c r="G641">
        <f>IF($A641="","",COUNTIF(Payments!$A:$A,$A641))</f>
      </c>
      <c r="H641">
        <f>IF(OR($A641="",$E641=""),"",F641-E641)</f>
      </c>
      <c r="I641">
        <f>IF($A641="","",IF($E641="","Type the expected amount",IF(G641=0,IF($E641=0,"OK - no payment expected","Not paid yet"),IF(ABS(H641)&lt;=1,"OK",IF(H641&lt;0,"Paid less","Paid more")))))</f>
      </c>
    </row>
    <row r="642">
      <c r="F642">
        <f>IF($A642="","",SUMIF(Payments!$A:$A,$A642,Payments!$C:$C))</f>
      </c>
      <c r="G642">
        <f>IF($A642="","",COUNTIF(Payments!$A:$A,$A642))</f>
      </c>
      <c r="H642">
        <f>IF(OR($A642="",$E642=""),"",F642-E642)</f>
      </c>
      <c r="I642">
        <f>IF($A642="","",IF($E642="","Type the expected amount",IF(G642=0,IF($E642=0,"OK - no payment expected","Not paid yet"),IF(ABS(H642)&lt;=1,"OK",IF(H642&lt;0,"Paid less","Paid more")))))</f>
      </c>
    </row>
    <row r="643">
      <c r="F643">
        <f>IF($A643="","",SUMIF(Payments!$A:$A,$A643,Payments!$C:$C))</f>
      </c>
      <c r="G643">
        <f>IF($A643="","",COUNTIF(Payments!$A:$A,$A643))</f>
      </c>
      <c r="H643">
        <f>IF(OR($A643="",$E643=""),"",F643-E643)</f>
      </c>
      <c r="I643">
        <f>IF($A643="","",IF($E643="","Type the expected amount",IF(G643=0,IF($E643=0,"OK - no payment expected","Not paid yet"),IF(ABS(H643)&lt;=1,"OK",IF(H643&lt;0,"Paid less","Paid more")))))</f>
      </c>
    </row>
    <row r="644">
      <c r="F644">
        <f>IF($A644="","",SUMIF(Payments!$A:$A,$A644,Payments!$C:$C))</f>
      </c>
      <c r="G644">
        <f>IF($A644="","",COUNTIF(Payments!$A:$A,$A644))</f>
      </c>
      <c r="H644">
        <f>IF(OR($A644="",$E644=""),"",F644-E644)</f>
      </c>
      <c r="I644">
        <f>IF($A644="","",IF($E644="","Type the expected amount",IF(G644=0,IF($E644=0,"OK - no payment expected","Not paid yet"),IF(ABS(H644)&lt;=1,"OK",IF(H644&lt;0,"Paid less","Paid more")))))</f>
      </c>
    </row>
    <row r="645">
      <c r="F645">
        <f>IF($A645="","",SUMIF(Payments!$A:$A,$A645,Payments!$C:$C))</f>
      </c>
      <c r="G645">
        <f>IF($A645="","",COUNTIF(Payments!$A:$A,$A645))</f>
      </c>
      <c r="H645">
        <f>IF(OR($A645="",$E645=""),"",F645-E645)</f>
      </c>
      <c r="I645">
        <f>IF($A645="","",IF($E645="","Type the expected amount",IF(G645=0,IF($E645=0,"OK - no payment expected","Not paid yet"),IF(ABS(H645)&lt;=1,"OK",IF(H645&lt;0,"Paid less","Paid more")))))</f>
      </c>
    </row>
    <row r="646">
      <c r="F646">
        <f>IF($A646="","",SUMIF(Payments!$A:$A,$A646,Payments!$C:$C))</f>
      </c>
      <c r="G646">
        <f>IF($A646="","",COUNTIF(Payments!$A:$A,$A646))</f>
      </c>
      <c r="H646">
        <f>IF(OR($A646="",$E646=""),"",F646-E646)</f>
      </c>
      <c r="I646">
        <f>IF($A646="","",IF($E646="","Type the expected amount",IF(G646=0,IF($E646=0,"OK - no payment expected","Not paid yet"),IF(ABS(H646)&lt;=1,"OK",IF(H646&lt;0,"Paid less","Paid more")))))</f>
      </c>
    </row>
    <row r="647">
      <c r="F647">
        <f>IF($A647="","",SUMIF(Payments!$A:$A,$A647,Payments!$C:$C))</f>
      </c>
      <c r="G647">
        <f>IF($A647="","",COUNTIF(Payments!$A:$A,$A647))</f>
      </c>
      <c r="H647">
        <f>IF(OR($A647="",$E647=""),"",F647-E647)</f>
      </c>
      <c r="I647">
        <f>IF($A647="","",IF($E647="","Type the expected amount",IF(G647=0,IF($E647=0,"OK - no payment expected","Not paid yet"),IF(ABS(H647)&lt;=1,"OK",IF(H647&lt;0,"Paid less","Paid more")))))</f>
      </c>
    </row>
    <row r="648">
      <c r="F648">
        <f>IF($A648="","",SUMIF(Payments!$A:$A,$A648,Payments!$C:$C))</f>
      </c>
      <c r="G648">
        <f>IF($A648="","",COUNTIF(Payments!$A:$A,$A648))</f>
      </c>
      <c r="H648">
        <f>IF(OR($A648="",$E648=""),"",F648-E648)</f>
      </c>
      <c r="I648">
        <f>IF($A648="","",IF($E648="","Type the expected amount",IF(G648=0,IF($E648=0,"OK - no payment expected","Not paid yet"),IF(ABS(H648)&lt;=1,"OK",IF(H648&lt;0,"Paid less","Paid more")))))</f>
      </c>
    </row>
    <row r="649">
      <c r="F649">
        <f>IF($A649="","",SUMIF(Payments!$A:$A,$A649,Payments!$C:$C))</f>
      </c>
      <c r="G649">
        <f>IF($A649="","",COUNTIF(Payments!$A:$A,$A649))</f>
      </c>
      <c r="H649">
        <f>IF(OR($A649="",$E649=""),"",F649-E649)</f>
      </c>
      <c r="I649">
        <f>IF($A649="","",IF($E649="","Type the expected amount",IF(G649=0,IF($E649=0,"OK - no payment expected","Not paid yet"),IF(ABS(H649)&lt;=1,"OK",IF(H649&lt;0,"Paid less","Paid more")))))</f>
      </c>
    </row>
    <row r="650">
      <c r="F650">
        <f>IF($A650="","",SUMIF(Payments!$A:$A,$A650,Payments!$C:$C))</f>
      </c>
      <c r="G650">
        <f>IF($A650="","",COUNTIF(Payments!$A:$A,$A650))</f>
      </c>
      <c r="H650">
        <f>IF(OR($A650="",$E650=""),"",F650-E650)</f>
      </c>
      <c r="I650">
        <f>IF($A650="","",IF($E650="","Type the expected amount",IF(G650=0,IF($E650=0,"OK - no payment expected","Not paid yet"),IF(ABS(H650)&lt;=1,"OK",IF(H650&lt;0,"Paid less","Paid more")))))</f>
      </c>
    </row>
    <row r="651">
      <c r="F651">
        <f>IF($A651="","",SUMIF(Payments!$A:$A,$A651,Payments!$C:$C))</f>
      </c>
      <c r="G651">
        <f>IF($A651="","",COUNTIF(Payments!$A:$A,$A651))</f>
      </c>
      <c r="H651">
        <f>IF(OR($A651="",$E651=""),"",F651-E651)</f>
      </c>
      <c r="I651">
        <f>IF($A651="","",IF($E651="","Type the expected amount",IF(G651=0,IF($E651=0,"OK - no payment expected","Not paid yet"),IF(ABS(H651)&lt;=1,"OK",IF(H651&lt;0,"Paid less","Paid more")))))</f>
      </c>
    </row>
    <row r="652">
      <c r="F652">
        <f>IF($A652="","",SUMIF(Payments!$A:$A,$A652,Payments!$C:$C))</f>
      </c>
      <c r="G652">
        <f>IF($A652="","",COUNTIF(Payments!$A:$A,$A652))</f>
      </c>
      <c r="H652">
        <f>IF(OR($A652="",$E652=""),"",F652-E652)</f>
      </c>
      <c r="I652">
        <f>IF($A652="","",IF($E652="","Type the expected amount",IF(G652=0,IF($E652=0,"OK - no payment expected","Not paid yet"),IF(ABS(H652)&lt;=1,"OK",IF(H652&lt;0,"Paid less","Paid more")))))</f>
      </c>
    </row>
    <row r="653">
      <c r="F653">
        <f>IF($A653="","",SUMIF(Payments!$A:$A,$A653,Payments!$C:$C))</f>
      </c>
      <c r="G653">
        <f>IF($A653="","",COUNTIF(Payments!$A:$A,$A653))</f>
      </c>
      <c r="H653">
        <f>IF(OR($A653="",$E653=""),"",F653-E653)</f>
      </c>
      <c r="I653">
        <f>IF($A653="","",IF($E653="","Type the expected amount",IF(G653=0,IF($E653=0,"OK - no payment expected","Not paid yet"),IF(ABS(H653)&lt;=1,"OK",IF(H653&lt;0,"Paid less","Paid more")))))</f>
      </c>
    </row>
    <row r="654">
      <c r="F654">
        <f>IF($A654="","",SUMIF(Payments!$A:$A,$A654,Payments!$C:$C))</f>
      </c>
      <c r="G654">
        <f>IF($A654="","",COUNTIF(Payments!$A:$A,$A654))</f>
      </c>
      <c r="H654">
        <f>IF(OR($A654="",$E654=""),"",F654-E654)</f>
      </c>
      <c r="I654">
        <f>IF($A654="","",IF($E654="","Type the expected amount",IF(G654=0,IF($E654=0,"OK - no payment expected","Not paid yet"),IF(ABS(H654)&lt;=1,"OK",IF(H654&lt;0,"Paid less","Paid more")))))</f>
      </c>
    </row>
    <row r="655">
      <c r="F655">
        <f>IF($A655="","",SUMIF(Payments!$A:$A,$A655,Payments!$C:$C))</f>
      </c>
      <c r="G655">
        <f>IF($A655="","",COUNTIF(Payments!$A:$A,$A655))</f>
      </c>
      <c r="H655">
        <f>IF(OR($A655="",$E655=""),"",F655-E655)</f>
      </c>
      <c r="I655">
        <f>IF($A655="","",IF($E655="","Type the expected amount",IF(G655=0,IF($E655=0,"OK - no payment expected","Not paid yet"),IF(ABS(H655)&lt;=1,"OK",IF(H655&lt;0,"Paid less","Paid more")))))</f>
      </c>
    </row>
    <row r="656">
      <c r="F656">
        <f>IF($A656="","",SUMIF(Payments!$A:$A,$A656,Payments!$C:$C))</f>
      </c>
      <c r="G656">
        <f>IF($A656="","",COUNTIF(Payments!$A:$A,$A656))</f>
      </c>
      <c r="H656">
        <f>IF(OR($A656="",$E656=""),"",F656-E656)</f>
      </c>
      <c r="I656">
        <f>IF($A656="","",IF($E656="","Type the expected amount",IF(G656=0,IF($E656=0,"OK - no payment expected","Not paid yet"),IF(ABS(H656)&lt;=1,"OK",IF(H656&lt;0,"Paid less","Paid more")))))</f>
      </c>
    </row>
    <row r="657">
      <c r="F657">
        <f>IF($A657="","",SUMIF(Payments!$A:$A,$A657,Payments!$C:$C))</f>
      </c>
      <c r="G657">
        <f>IF($A657="","",COUNTIF(Payments!$A:$A,$A657))</f>
      </c>
      <c r="H657">
        <f>IF(OR($A657="",$E657=""),"",F657-E657)</f>
      </c>
      <c r="I657">
        <f>IF($A657="","",IF($E657="","Type the expected amount",IF(G657=0,IF($E657=0,"OK - no payment expected","Not paid yet"),IF(ABS(H657)&lt;=1,"OK",IF(H657&lt;0,"Paid less","Paid more")))))</f>
      </c>
    </row>
    <row r="658">
      <c r="F658">
        <f>IF($A658="","",SUMIF(Payments!$A:$A,$A658,Payments!$C:$C))</f>
      </c>
      <c r="G658">
        <f>IF($A658="","",COUNTIF(Payments!$A:$A,$A658))</f>
      </c>
      <c r="H658">
        <f>IF(OR($A658="",$E658=""),"",F658-E658)</f>
      </c>
      <c r="I658">
        <f>IF($A658="","",IF($E658="","Type the expected amount",IF(G658=0,IF($E658=0,"OK - no payment expected","Not paid yet"),IF(ABS(H658)&lt;=1,"OK",IF(H658&lt;0,"Paid less","Paid more")))))</f>
      </c>
    </row>
    <row r="659">
      <c r="F659">
        <f>IF($A659="","",SUMIF(Payments!$A:$A,$A659,Payments!$C:$C))</f>
      </c>
      <c r="G659">
        <f>IF($A659="","",COUNTIF(Payments!$A:$A,$A659))</f>
      </c>
      <c r="H659">
        <f>IF(OR($A659="",$E659=""),"",F659-E659)</f>
      </c>
      <c r="I659">
        <f>IF($A659="","",IF($E659="","Type the expected amount",IF(G659=0,IF($E659=0,"OK - no payment expected","Not paid yet"),IF(ABS(H659)&lt;=1,"OK",IF(H659&lt;0,"Paid less","Paid more")))))</f>
      </c>
    </row>
    <row r="660">
      <c r="F660">
        <f>IF($A660="","",SUMIF(Payments!$A:$A,$A660,Payments!$C:$C))</f>
      </c>
      <c r="G660">
        <f>IF($A660="","",COUNTIF(Payments!$A:$A,$A660))</f>
      </c>
      <c r="H660">
        <f>IF(OR($A660="",$E660=""),"",F660-E660)</f>
      </c>
      <c r="I660">
        <f>IF($A660="","",IF($E660="","Type the expected amount",IF(G660=0,IF($E660=0,"OK - no payment expected","Not paid yet"),IF(ABS(H660)&lt;=1,"OK",IF(H660&lt;0,"Paid less","Paid more")))))</f>
      </c>
    </row>
    <row r="661">
      <c r="F661">
        <f>IF($A661="","",SUMIF(Payments!$A:$A,$A661,Payments!$C:$C))</f>
      </c>
      <c r="G661">
        <f>IF($A661="","",COUNTIF(Payments!$A:$A,$A661))</f>
      </c>
      <c r="H661">
        <f>IF(OR($A661="",$E661=""),"",F661-E661)</f>
      </c>
      <c r="I661">
        <f>IF($A661="","",IF($E661="","Type the expected amount",IF(G661=0,IF($E661=0,"OK - no payment expected","Not paid yet"),IF(ABS(H661)&lt;=1,"OK",IF(H661&lt;0,"Paid less","Paid more")))))</f>
      </c>
    </row>
    <row r="662">
      <c r="F662">
        <f>IF($A662="","",SUMIF(Payments!$A:$A,$A662,Payments!$C:$C))</f>
      </c>
      <c r="G662">
        <f>IF($A662="","",COUNTIF(Payments!$A:$A,$A662))</f>
      </c>
      <c r="H662">
        <f>IF(OR($A662="",$E662=""),"",F662-E662)</f>
      </c>
      <c r="I662">
        <f>IF($A662="","",IF($E662="","Type the expected amount",IF(G662=0,IF($E662=0,"OK - no payment expected","Not paid yet"),IF(ABS(H662)&lt;=1,"OK",IF(H662&lt;0,"Paid less","Paid more")))))</f>
      </c>
    </row>
    <row r="663">
      <c r="F663">
        <f>IF($A663="","",SUMIF(Payments!$A:$A,$A663,Payments!$C:$C))</f>
      </c>
      <c r="G663">
        <f>IF($A663="","",COUNTIF(Payments!$A:$A,$A663))</f>
      </c>
      <c r="H663">
        <f>IF(OR($A663="",$E663=""),"",F663-E663)</f>
      </c>
      <c r="I663">
        <f>IF($A663="","",IF($E663="","Type the expected amount",IF(G663=0,IF($E663=0,"OK - no payment expected","Not paid yet"),IF(ABS(H663)&lt;=1,"OK",IF(H663&lt;0,"Paid less","Paid more")))))</f>
      </c>
    </row>
    <row r="664">
      <c r="F664">
        <f>IF($A664="","",SUMIF(Payments!$A:$A,$A664,Payments!$C:$C))</f>
      </c>
      <c r="G664">
        <f>IF($A664="","",COUNTIF(Payments!$A:$A,$A664))</f>
      </c>
      <c r="H664">
        <f>IF(OR($A664="",$E664=""),"",F664-E664)</f>
      </c>
      <c r="I664">
        <f>IF($A664="","",IF($E664="","Type the expected amount",IF(G664=0,IF($E664=0,"OK - no payment expected","Not paid yet"),IF(ABS(H664)&lt;=1,"OK",IF(H664&lt;0,"Paid less","Paid more")))))</f>
      </c>
    </row>
    <row r="665">
      <c r="F665">
        <f>IF($A665="","",SUMIF(Payments!$A:$A,$A665,Payments!$C:$C))</f>
      </c>
      <c r="G665">
        <f>IF($A665="","",COUNTIF(Payments!$A:$A,$A665))</f>
      </c>
      <c r="H665">
        <f>IF(OR($A665="",$E665=""),"",F665-E665)</f>
      </c>
      <c r="I665">
        <f>IF($A665="","",IF($E665="","Type the expected amount",IF(G665=0,IF($E665=0,"OK - no payment expected","Not paid yet"),IF(ABS(H665)&lt;=1,"OK",IF(H665&lt;0,"Paid less","Paid more")))))</f>
      </c>
    </row>
    <row r="666">
      <c r="F666">
        <f>IF($A666="","",SUMIF(Payments!$A:$A,$A666,Payments!$C:$C))</f>
      </c>
      <c r="G666">
        <f>IF($A666="","",COUNTIF(Payments!$A:$A,$A666))</f>
      </c>
      <c r="H666">
        <f>IF(OR($A666="",$E666=""),"",F666-E666)</f>
      </c>
      <c r="I666">
        <f>IF($A666="","",IF($E666="","Type the expected amount",IF(G666=0,IF($E666=0,"OK - no payment expected","Not paid yet"),IF(ABS(H666)&lt;=1,"OK",IF(H666&lt;0,"Paid less","Paid more")))))</f>
      </c>
    </row>
    <row r="667">
      <c r="F667">
        <f>IF($A667="","",SUMIF(Payments!$A:$A,$A667,Payments!$C:$C))</f>
      </c>
      <c r="G667">
        <f>IF($A667="","",COUNTIF(Payments!$A:$A,$A667))</f>
      </c>
      <c r="H667">
        <f>IF(OR($A667="",$E667=""),"",F667-E667)</f>
      </c>
      <c r="I667">
        <f>IF($A667="","",IF($E667="","Type the expected amount",IF(G667=0,IF($E667=0,"OK - no payment expected","Not paid yet"),IF(ABS(H667)&lt;=1,"OK",IF(H667&lt;0,"Paid less","Paid more")))))</f>
      </c>
    </row>
    <row r="668">
      <c r="F668">
        <f>IF($A668="","",SUMIF(Payments!$A:$A,$A668,Payments!$C:$C))</f>
      </c>
      <c r="G668">
        <f>IF($A668="","",COUNTIF(Payments!$A:$A,$A668))</f>
      </c>
      <c r="H668">
        <f>IF(OR($A668="",$E668=""),"",F668-E668)</f>
      </c>
      <c r="I668">
        <f>IF($A668="","",IF($E668="","Type the expected amount",IF(G668=0,IF($E668=0,"OK - no payment expected","Not paid yet"),IF(ABS(H668)&lt;=1,"OK",IF(H668&lt;0,"Paid less","Paid more")))))</f>
      </c>
    </row>
    <row r="669">
      <c r="F669">
        <f>IF($A669="","",SUMIF(Payments!$A:$A,$A669,Payments!$C:$C))</f>
      </c>
      <c r="G669">
        <f>IF($A669="","",COUNTIF(Payments!$A:$A,$A669))</f>
      </c>
      <c r="H669">
        <f>IF(OR($A669="",$E669=""),"",F669-E669)</f>
      </c>
      <c r="I669">
        <f>IF($A669="","",IF($E669="","Type the expected amount",IF(G669=0,IF($E669=0,"OK - no payment expected","Not paid yet"),IF(ABS(H669)&lt;=1,"OK",IF(H669&lt;0,"Paid less","Paid more")))))</f>
      </c>
    </row>
    <row r="670">
      <c r="F670">
        <f>IF($A670="","",SUMIF(Payments!$A:$A,$A670,Payments!$C:$C))</f>
      </c>
      <c r="G670">
        <f>IF($A670="","",COUNTIF(Payments!$A:$A,$A670))</f>
      </c>
      <c r="H670">
        <f>IF(OR($A670="",$E670=""),"",F670-E670)</f>
      </c>
      <c r="I670">
        <f>IF($A670="","",IF($E670="","Type the expected amount",IF(G670=0,IF($E670=0,"OK - no payment expected","Not paid yet"),IF(ABS(H670)&lt;=1,"OK",IF(H670&lt;0,"Paid less","Paid more")))))</f>
      </c>
    </row>
    <row r="671">
      <c r="F671">
        <f>IF($A671="","",SUMIF(Payments!$A:$A,$A671,Payments!$C:$C))</f>
      </c>
      <c r="G671">
        <f>IF($A671="","",COUNTIF(Payments!$A:$A,$A671))</f>
      </c>
      <c r="H671">
        <f>IF(OR($A671="",$E671=""),"",F671-E671)</f>
      </c>
      <c r="I671">
        <f>IF($A671="","",IF($E671="","Type the expected amount",IF(G671=0,IF($E671=0,"OK - no payment expected","Not paid yet"),IF(ABS(H671)&lt;=1,"OK",IF(H671&lt;0,"Paid less","Paid more")))))</f>
      </c>
    </row>
    <row r="672">
      <c r="F672">
        <f>IF($A672="","",SUMIF(Payments!$A:$A,$A672,Payments!$C:$C))</f>
      </c>
      <c r="G672">
        <f>IF($A672="","",COUNTIF(Payments!$A:$A,$A672))</f>
      </c>
      <c r="H672">
        <f>IF(OR($A672="",$E672=""),"",F672-E672)</f>
      </c>
      <c r="I672">
        <f>IF($A672="","",IF($E672="","Type the expected amount",IF(G672=0,IF($E672=0,"OK - no payment expected","Not paid yet"),IF(ABS(H672)&lt;=1,"OK",IF(H672&lt;0,"Paid less","Paid more")))))</f>
      </c>
    </row>
    <row r="673">
      <c r="F673">
        <f>IF($A673="","",SUMIF(Payments!$A:$A,$A673,Payments!$C:$C))</f>
      </c>
      <c r="G673">
        <f>IF($A673="","",COUNTIF(Payments!$A:$A,$A673))</f>
      </c>
      <c r="H673">
        <f>IF(OR($A673="",$E673=""),"",F673-E673)</f>
      </c>
      <c r="I673">
        <f>IF($A673="","",IF($E673="","Type the expected amount",IF(G673=0,IF($E673=0,"OK - no payment expected","Not paid yet"),IF(ABS(H673)&lt;=1,"OK",IF(H673&lt;0,"Paid less","Paid more")))))</f>
      </c>
    </row>
    <row r="674">
      <c r="F674">
        <f>IF($A674="","",SUMIF(Payments!$A:$A,$A674,Payments!$C:$C))</f>
      </c>
      <c r="G674">
        <f>IF($A674="","",COUNTIF(Payments!$A:$A,$A674))</f>
      </c>
      <c r="H674">
        <f>IF(OR($A674="",$E674=""),"",F674-E674)</f>
      </c>
      <c r="I674">
        <f>IF($A674="","",IF($E674="","Type the expected amount",IF(G674=0,IF($E674=0,"OK - no payment expected","Not paid yet"),IF(ABS(H674)&lt;=1,"OK",IF(H674&lt;0,"Paid less","Paid more")))))</f>
      </c>
    </row>
    <row r="675">
      <c r="F675">
        <f>IF($A675="","",SUMIF(Payments!$A:$A,$A675,Payments!$C:$C))</f>
      </c>
      <c r="G675">
        <f>IF($A675="","",COUNTIF(Payments!$A:$A,$A675))</f>
      </c>
      <c r="H675">
        <f>IF(OR($A675="",$E675=""),"",F675-E675)</f>
      </c>
      <c r="I675">
        <f>IF($A675="","",IF($E675="","Type the expected amount",IF(G675=0,IF($E675=0,"OK - no payment expected","Not paid yet"),IF(ABS(H675)&lt;=1,"OK",IF(H675&lt;0,"Paid less","Paid more")))))</f>
      </c>
    </row>
    <row r="676">
      <c r="F676">
        <f>IF($A676="","",SUMIF(Payments!$A:$A,$A676,Payments!$C:$C))</f>
      </c>
      <c r="G676">
        <f>IF($A676="","",COUNTIF(Payments!$A:$A,$A676))</f>
      </c>
      <c r="H676">
        <f>IF(OR($A676="",$E676=""),"",F676-E676)</f>
      </c>
      <c r="I676">
        <f>IF($A676="","",IF($E676="","Type the expected amount",IF(G676=0,IF($E676=0,"OK - no payment expected","Not paid yet"),IF(ABS(H676)&lt;=1,"OK",IF(H676&lt;0,"Paid less","Paid more")))))</f>
      </c>
    </row>
    <row r="677">
      <c r="F677">
        <f>IF($A677="","",SUMIF(Payments!$A:$A,$A677,Payments!$C:$C))</f>
      </c>
      <c r="G677">
        <f>IF($A677="","",COUNTIF(Payments!$A:$A,$A677))</f>
      </c>
      <c r="H677">
        <f>IF(OR($A677="",$E677=""),"",F677-E677)</f>
      </c>
      <c r="I677">
        <f>IF($A677="","",IF($E677="","Type the expected amount",IF(G677=0,IF($E677=0,"OK - no payment expected","Not paid yet"),IF(ABS(H677)&lt;=1,"OK",IF(H677&lt;0,"Paid less","Paid more")))))</f>
      </c>
    </row>
    <row r="678">
      <c r="F678">
        <f>IF($A678="","",SUMIF(Payments!$A:$A,$A678,Payments!$C:$C))</f>
      </c>
      <c r="G678">
        <f>IF($A678="","",COUNTIF(Payments!$A:$A,$A678))</f>
      </c>
      <c r="H678">
        <f>IF(OR($A678="",$E678=""),"",F678-E678)</f>
      </c>
      <c r="I678">
        <f>IF($A678="","",IF($E678="","Type the expected amount",IF(G678=0,IF($E678=0,"OK - no payment expected","Not paid yet"),IF(ABS(H678)&lt;=1,"OK",IF(H678&lt;0,"Paid less","Paid more")))))</f>
      </c>
    </row>
    <row r="679">
      <c r="F679">
        <f>IF($A679="","",SUMIF(Payments!$A:$A,$A679,Payments!$C:$C))</f>
      </c>
      <c r="G679">
        <f>IF($A679="","",COUNTIF(Payments!$A:$A,$A679))</f>
      </c>
      <c r="H679">
        <f>IF(OR($A679="",$E679=""),"",F679-E679)</f>
      </c>
      <c r="I679">
        <f>IF($A679="","",IF($E679="","Type the expected amount",IF(G679=0,IF($E679=0,"OK - no payment expected","Not paid yet"),IF(ABS(H679)&lt;=1,"OK",IF(H679&lt;0,"Paid less","Paid more")))))</f>
      </c>
    </row>
    <row r="680">
      <c r="F680">
        <f>IF($A680="","",SUMIF(Payments!$A:$A,$A680,Payments!$C:$C))</f>
      </c>
      <c r="G680">
        <f>IF($A680="","",COUNTIF(Payments!$A:$A,$A680))</f>
      </c>
      <c r="H680">
        <f>IF(OR($A680="",$E680=""),"",F680-E680)</f>
      </c>
      <c r="I680">
        <f>IF($A680="","",IF($E680="","Type the expected amount",IF(G680=0,IF($E680=0,"OK - no payment expected","Not paid yet"),IF(ABS(H680)&lt;=1,"OK",IF(H680&lt;0,"Paid less","Paid more")))))</f>
      </c>
    </row>
    <row r="681">
      <c r="F681">
        <f>IF($A681="","",SUMIF(Payments!$A:$A,$A681,Payments!$C:$C))</f>
      </c>
      <c r="G681">
        <f>IF($A681="","",COUNTIF(Payments!$A:$A,$A681))</f>
      </c>
      <c r="H681">
        <f>IF(OR($A681="",$E681=""),"",F681-E681)</f>
      </c>
      <c r="I681">
        <f>IF($A681="","",IF($E681="","Type the expected amount",IF(G681=0,IF($E681=0,"OK - no payment expected","Not paid yet"),IF(ABS(H681)&lt;=1,"OK",IF(H681&lt;0,"Paid less","Paid more")))))</f>
      </c>
    </row>
    <row r="682">
      <c r="F682">
        <f>IF($A682="","",SUMIF(Payments!$A:$A,$A682,Payments!$C:$C))</f>
      </c>
      <c r="G682">
        <f>IF($A682="","",COUNTIF(Payments!$A:$A,$A682))</f>
      </c>
      <c r="H682">
        <f>IF(OR($A682="",$E682=""),"",F682-E682)</f>
      </c>
      <c r="I682">
        <f>IF($A682="","",IF($E682="","Type the expected amount",IF(G682=0,IF($E682=0,"OK - no payment expected","Not paid yet"),IF(ABS(H682)&lt;=1,"OK",IF(H682&lt;0,"Paid less","Paid more")))))</f>
      </c>
    </row>
    <row r="683">
      <c r="F683">
        <f>IF($A683="","",SUMIF(Payments!$A:$A,$A683,Payments!$C:$C))</f>
      </c>
      <c r="G683">
        <f>IF($A683="","",COUNTIF(Payments!$A:$A,$A683))</f>
      </c>
      <c r="H683">
        <f>IF(OR($A683="",$E683=""),"",F683-E683)</f>
      </c>
      <c r="I683">
        <f>IF($A683="","",IF($E683="","Type the expected amount",IF(G683=0,IF($E683=0,"OK - no payment expected","Not paid yet"),IF(ABS(H683)&lt;=1,"OK",IF(H683&lt;0,"Paid less","Paid more")))))</f>
      </c>
    </row>
    <row r="684">
      <c r="F684">
        <f>IF($A684="","",SUMIF(Payments!$A:$A,$A684,Payments!$C:$C))</f>
      </c>
      <c r="G684">
        <f>IF($A684="","",COUNTIF(Payments!$A:$A,$A684))</f>
      </c>
      <c r="H684">
        <f>IF(OR($A684="",$E684=""),"",F684-E684)</f>
      </c>
      <c r="I684">
        <f>IF($A684="","",IF($E684="","Type the expected amount",IF(G684=0,IF($E684=0,"OK - no payment expected","Not paid yet"),IF(ABS(H684)&lt;=1,"OK",IF(H684&lt;0,"Paid less","Paid more")))))</f>
      </c>
    </row>
    <row r="685">
      <c r="F685">
        <f>IF($A685="","",SUMIF(Payments!$A:$A,$A685,Payments!$C:$C))</f>
      </c>
      <c r="G685">
        <f>IF($A685="","",COUNTIF(Payments!$A:$A,$A685))</f>
      </c>
      <c r="H685">
        <f>IF(OR($A685="",$E685=""),"",F685-E685)</f>
      </c>
      <c r="I685">
        <f>IF($A685="","",IF($E685="","Type the expected amount",IF(G685=0,IF($E685=0,"OK - no payment expected","Not paid yet"),IF(ABS(H685)&lt;=1,"OK",IF(H685&lt;0,"Paid less","Paid more")))))</f>
      </c>
    </row>
    <row r="686">
      <c r="F686">
        <f>IF($A686="","",SUMIF(Payments!$A:$A,$A686,Payments!$C:$C))</f>
      </c>
      <c r="G686">
        <f>IF($A686="","",COUNTIF(Payments!$A:$A,$A686))</f>
      </c>
      <c r="H686">
        <f>IF(OR($A686="",$E686=""),"",F686-E686)</f>
      </c>
      <c r="I686">
        <f>IF($A686="","",IF($E686="","Type the expected amount",IF(G686=0,IF($E686=0,"OK - no payment expected","Not paid yet"),IF(ABS(H686)&lt;=1,"OK",IF(H686&lt;0,"Paid less","Paid more")))))</f>
      </c>
    </row>
    <row r="687">
      <c r="F687">
        <f>IF($A687="","",SUMIF(Payments!$A:$A,$A687,Payments!$C:$C))</f>
      </c>
      <c r="G687">
        <f>IF($A687="","",COUNTIF(Payments!$A:$A,$A687))</f>
      </c>
      <c r="H687">
        <f>IF(OR($A687="",$E687=""),"",F687-E687)</f>
      </c>
      <c r="I687">
        <f>IF($A687="","",IF($E687="","Type the expected amount",IF(G687=0,IF($E687=0,"OK - no payment expected","Not paid yet"),IF(ABS(H687)&lt;=1,"OK",IF(H687&lt;0,"Paid less","Paid more")))))</f>
      </c>
    </row>
    <row r="688">
      <c r="F688">
        <f>IF($A688="","",SUMIF(Payments!$A:$A,$A688,Payments!$C:$C))</f>
      </c>
      <c r="G688">
        <f>IF($A688="","",COUNTIF(Payments!$A:$A,$A688))</f>
      </c>
      <c r="H688">
        <f>IF(OR($A688="",$E688=""),"",F688-E688)</f>
      </c>
      <c r="I688">
        <f>IF($A688="","",IF($E688="","Type the expected amount",IF(G688=0,IF($E688=0,"OK - no payment expected","Not paid yet"),IF(ABS(H688)&lt;=1,"OK",IF(H688&lt;0,"Paid less","Paid more")))))</f>
      </c>
    </row>
    <row r="689">
      <c r="F689">
        <f>IF($A689="","",SUMIF(Payments!$A:$A,$A689,Payments!$C:$C))</f>
      </c>
      <c r="G689">
        <f>IF($A689="","",COUNTIF(Payments!$A:$A,$A689))</f>
      </c>
      <c r="H689">
        <f>IF(OR($A689="",$E689=""),"",F689-E689)</f>
      </c>
      <c r="I689">
        <f>IF($A689="","",IF($E689="","Type the expected amount",IF(G689=0,IF($E689=0,"OK - no payment expected","Not paid yet"),IF(ABS(H689)&lt;=1,"OK",IF(H689&lt;0,"Paid less","Paid more")))))</f>
      </c>
    </row>
    <row r="690">
      <c r="F690">
        <f>IF($A690="","",SUMIF(Payments!$A:$A,$A690,Payments!$C:$C))</f>
      </c>
      <c r="G690">
        <f>IF($A690="","",COUNTIF(Payments!$A:$A,$A690))</f>
      </c>
      <c r="H690">
        <f>IF(OR($A690="",$E690=""),"",F690-E690)</f>
      </c>
      <c r="I690">
        <f>IF($A690="","",IF($E690="","Type the expected amount",IF(G690=0,IF($E690=0,"OK - no payment expected","Not paid yet"),IF(ABS(H690)&lt;=1,"OK",IF(H690&lt;0,"Paid less","Paid more")))))</f>
      </c>
    </row>
    <row r="691">
      <c r="F691">
        <f>IF($A691="","",SUMIF(Payments!$A:$A,$A691,Payments!$C:$C))</f>
      </c>
      <c r="G691">
        <f>IF($A691="","",COUNTIF(Payments!$A:$A,$A691))</f>
      </c>
      <c r="H691">
        <f>IF(OR($A691="",$E691=""),"",F691-E691)</f>
      </c>
      <c r="I691">
        <f>IF($A691="","",IF($E691="","Type the expected amount",IF(G691=0,IF($E691=0,"OK - no payment expected","Not paid yet"),IF(ABS(H691)&lt;=1,"OK",IF(H691&lt;0,"Paid less","Paid more")))))</f>
      </c>
    </row>
    <row r="692">
      <c r="F692">
        <f>IF($A692="","",SUMIF(Payments!$A:$A,$A692,Payments!$C:$C))</f>
      </c>
      <c r="G692">
        <f>IF($A692="","",COUNTIF(Payments!$A:$A,$A692))</f>
      </c>
      <c r="H692">
        <f>IF(OR($A692="",$E692=""),"",F692-E692)</f>
      </c>
      <c r="I692">
        <f>IF($A692="","",IF($E692="","Type the expected amount",IF(G692=0,IF($E692=0,"OK - no payment expected","Not paid yet"),IF(ABS(H692)&lt;=1,"OK",IF(H692&lt;0,"Paid less","Paid more")))))</f>
      </c>
    </row>
    <row r="693">
      <c r="F693">
        <f>IF($A693="","",SUMIF(Payments!$A:$A,$A693,Payments!$C:$C))</f>
      </c>
      <c r="G693">
        <f>IF($A693="","",COUNTIF(Payments!$A:$A,$A693))</f>
      </c>
      <c r="H693">
        <f>IF(OR($A693="",$E693=""),"",F693-E693)</f>
      </c>
      <c r="I693">
        <f>IF($A693="","",IF($E693="","Type the expected amount",IF(G693=0,IF($E693=0,"OK - no payment expected","Not paid yet"),IF(ABS(H693)&lt;=1,"OK",IF(H693&lt;0,"Paid less","Paid more")))))</f>
      </c>
    </row>
    <row r="694">
      <c r="F694">
        <f>IF($A694="","",SUMIF(Payments!$A:$A,$A694,Payments!$C:$C))</f>
      </c>
      <c r="G694">
        <f>IF($A694="","",COUNTIF(Payments!$A:$A,$A694))</f>
      </c>
      <c r="H694">
        <f>IF(OR($A694="",$E694=""),"",F694-E694)</f>
      </c>
      <c r="I694">
        <f>IF($A694="","",IF($E694="","Type the expected amount",IF(G694=0,IF($E694=0,"OK - no payment expected","Not paid yet"),IF(ABS(H694)&lt;=1,"OK",IF(H694&lt;0,"Paid less","Paid more")))))</f>
      </c>
    </row>
    <row r="695">
      <c r="F695">
        <f>IF($A695="","",SUMIF(Payments!$A:$A,$A695,Payments!$C:$C))</f>
      </c>
      <c r="G695">
        <f>IF($A695="","",COUNTIF(Payments!$A:$A,$A695))</f>
      </c>
      <c r="H695">
        <f>IF(OR($A695="",$E695=""),"",F695-E695)</f>
      </c>
      <c r="I695">
        <f>IF($A695="","",IF($E695="","Type the expected amount",IF(G695=0,IF($E695=0,"OK - no payment expected","Not paid yet"),IF(ABS(H695)&lt;=1,"OK",IF(H695&lt;0,"Paid less","Paid more")))))</f>
      </c>
    </row>
    <row r="696">
      <c r="F696">
        <f>IF($A696="","",SUMIF(Payments!$A:$A,$A696,Payments!$C:$C))</f>
      </c>
      <c r="G696">
        <f>IF($A696="","",COUNTIF(Payments!$A:$A,$A696))</f>
      </c>
      <c r="H696">
        <f>IF(OR($A696="",$E696=""),"",F696-E696)</f>
      </c>
      <c r="I696">
        <f>IF($A696="","",IF($E696="","Type the expected amount",IF(G696=0,IF($E696=0,"OK - no payment expected","Not paid yet"),IF(ABS(H696)&lt;=1,"OK",IF(H696&lt;0,"Paid less","Paid more")))))</f>
      </c>
    </row>
    <row r="697">
      <c r="F697">
        <f>IF($A697="","",SUMIF(Payments!$A:$A,$A697,Payments!$C:$C))</f>
      </c>
      <c r="G697">
        <f>IF($A697="","",COUNTIF(Payments!$A:$A,$A697))</f>
      </c>
      <c r="H697">
        <f>IF(OR($A697="",$E697=""),"",F697-E697)</f>
      </c>
      <c r="I697">
        <f>IF($A697="","",IF($E697="","Type the expected amount",IF(G697=0,IF($E697=0,"OK - no payment expected","Not paid yet"),IF(ABS(H697)&lt;=1,"OK",IF(H697&lt;0,"Paid less","Paid more")))))</f>
      </c>
    </row>
    <row r="698">
      <c r="F698">
        <f>IF($A698="","",SUMIF(Payments!$A:$A,$A698,Payments!$C:$C))</f>
      </c>
      <c r="G698">
        <f>IF($A698="","",COUNTIF(Payments!$A:$A,$A698))</f>
      </c>
      <c r="H698">
        <f>IF(OR($A698="",$E698=""),"",F698-E698)</f>
      </c>
      <c r="I698">
        <f>IF($A698="","",IF($E698="","Type the expected amount",IF(G698=0,IF($E698=0,"OK - no payment expected","Not paid yet"),IF(ABS(H698)&lt;=1,"OK",IF(H698&lt;0,"Paid less","Paid more")))))</f>
      </c>
    </row>
    <row r="699">
      <c r="F699">
        <f>IF($A699="","",SUMIF(Payments!$A:$A,$A699,Payments!$C:$C))</f>
      </c>
      <c r="G699">
        <f>IF($A699="","",COUNTIF(Payments!$A:$A,$A699))</f>
      </c>
      <c r="H699">
        <f>IF(OR($A699="",$E699=""),"",F699-E699)</f>
      </c>
      <c r="I699">
        <f>IF($A699="","",IF($E699="","Type the expected amount",IF(G699=0,IF($E699=0,"OK - no payment expected","Not paid yet"),IF(ABS(H699)&lt;=1,"OK",IF(H699&lt;0,"Paid less","Paid more")))))</f>
      </c>
    </row>
    <row r="700">
      <c r="F700">
        <f>IF($A700="","",SUMIF(Payments!$A:$A,$A700,Payments!$C:$C))</f>
      </c>
      <c r="G700">
        <f>IF($A700="","",COUNTIF(Payments!$A:$A,$A700))</f>
      </c>
      <c r="H700">
        <f>IF(OR($A700="",$E700=""),"",F700-E700)</f>
      </c>
      <c r="I700">
        <f>IF($A700="","",IF($E700="","Type the expected amount",IF(G700=0,IF($E700=0,"OK - no payment expected","Not paid yet"),IF(ABS(H700)&lt;=1,"OK",IF(H700&lt;0,"Paid less","Paid more")))))</f>
      </c>
    </row>
    <row r="701">
      <c r="F701">
        <f>IF($A701="","",SUMIF(Payments!$A:$A,$A701,Payments!$C:$C))</f>
      </c>
      <c r="G701">
        <f>IF($A701="","",COUNTIF(Payments!$A:$A,$A701))</f>
      </c>
      <c r="H701">
        <f>IF(OR($A701="",$E701=""),"",F701-E701)</f>
      </c>
      <c r="I701">
        <f>IF($A701="","",IF($E701="","Type the expected amount",IF(G701=0,IF($E701=0,"OK - no payment expected","Not paid yet"),IF(ABS(H701)&lt;=1,"OK",IF(H701&lt;0,"Paid less","Paid more")))))</f>
      </c>
    </row>
    <row r="702">
      <c r="F702">
        <f>IF($A702="","",SUMIF(Payments!$A:$A,$A702,Payments!$C:$C))</f>
      </c>
      <c r="G702">
        <f>IF($A702="","",COUNTIF(Payments!$A:$A,$A702))</f>
      </c>
      <c r="H702">
        <f>IF(OR($A702="",$E702=""),"",F702-E702)</f>
      </c>
      <c r="I702">
        <f>IF($A702="","",IF($E702="","Type the expected amount",IF(G702=0,IF($E702=0,"OK - no payment expected","Not paid yet"),IF(ABS(H702)&lt;=1,"OK",IF(H702&lt;0,"Paid less","Paid more")))))</f>
      </c>
    </row>
    <row r="703">
      <c r="F703">
        <f>IF($A703="","",SUMIF(Payments!$A:$A,$A703,Payments!$C:$C))</f>
      </c>
      <c r="G703">
        <f>IF($A703="","",COUNTIF(Payments!$A:$A,$A703))</f>
      </c>
      <c r="H703">
        <f>IF(OR($A703="",$E703=""),"",F703-E703)</f>
      </c>
      <c r="I703">
        <f>IF($A703="","",IF($E703="","Type the expected amount",IF(G703=0,IF($E703=0,"OK - no payment expected","Not paid yet"),IF(ABS(H703)&lt;=1,"OK",IF(H703&lt;0,"Paid less","Paid more")))))</f>
      </c>
    </row>
    <row r="704">
      <c r="F704">
        <f>IF($A704="","",SUMIF(Payments!$A:$A,$A704,Payments!$C:$C))</f>
      </c>
      <c r="G704">
        <f>IF($A704="","",COUNTIF(Payments!$A:$A,$A704))</f>
      </c>
      <c r="H704">
        <f>IF(OR($A704="",$E704=""),"",F704-E704)</f>
      </c>
      <c r="I704">
        <f>IF($A704="","",IF($E704="","Type the expected amount",IF(G704=0,IF($E704=0,"OK - no payment expected","Not paid yet"),IF(ABS(H704)&lt;=1,"OK",IF(H704&lt;0,"Paid less","Paid more")))))</f>
      </c>
    </row>
    <row r="705">
      <c r="F705">
        <f>IF($A705="","",SUMIF(Payments!$A:$A,$A705,Payments!$C:$C))</f>
      </c>
      <c r="G705">
        <f>IF($A705="","",COUNTIF(Payments!$A:$A,$A705))</f>
      </c>
      <c r="H705">
        <f>IF(OR($A705="",$E705=""),"",F705-E705)</f>
      </c>
      <c r="I705">
        <f>IF($A705="","",IF($E705="","Type the expected amount",IF(G705=0,IF($E705=0,"OK - no payment expected","Not paid yet"),IF(ABS(H705)&lt;=1,"OK",IF(H705&lt;0,"Paid less","Paid more")))))</f>
      </c>
    </row>
    <row r="706">
      <c r="F706">
        <f>IF($A706="","",SUMIF(Payments!$A:$A,$A706,Payments!$C:$C))</f>
      </c>
      <c r="G706">
        <f>IF($A706="","",COUNTIF(Payments!$A:$A,$A706))</f>
      </c>
      <c r="H706">
        <f>IF(OR($A706="",$E706=""),"",F706-E706)</f>
      </c>
      <c r="I706">
        <f>IF($A706="","",IF($E706="","Type the expected amount",IF(G706=0,IF($E706=0,"OK - no payment expected","Not paid yet"),IF(ABS(H706)&lt;=1,"OK",IF(H706&lt;0,"Paid less","Paid more")))))</f>
      </c>
    </row>
    <row r="707">
      <c r="F707">
        <f>IF($A707="","",SUMIF(Payments!$A:$A,$A707,Payments!$C:$C))</f>
      </c>
      <c r="G707">
        <f>IF($A707="","",COUNTIF(Payments!$A:$A,$A707))</f>
      </c>
      <c r="H707">
        <f>IF(OR($A707="",$E707=""),"",F707-E707)</f>
      </c>
      <c r="I707">
        <f>IF($A707="","",IF($E707="","Type the expected amount",IF(G707=0,IF($E707=0,"OK - no payment expected","Not paid yet"),IF(ABS(H707)&lt;=1,"OK",IF(H707&lt;0,"Paid less","Paid more")))))</f>
      </c>
    </row>
    <row r="708">
      <c r="F708">
        <f>IF($A708="","",SUMIF(Payments!$A:$A,$A708,Payments!$C:$C))</f>
      </c>
      <c r="G708">
        <f>IF($A708="","",COUNTIF(Payments!$A:$A,$A708))</f>
      </c>
      <c r="H708">
        <f>IF(OR($A708="",$E708=""),"",F708-E708)</f>
      </c>
      <c r="I708">
        <f>IF($A708="","",IF($E708="","Type the expected amount",IF(G708=0,IF($E708=0,"OK - no payment expected","Not paid yet"),IF(ABS(H708)&lt;=1,"OK",IF(H708&lt;0,"Paid less","Paid more")))))</f>
      </c>
    </row>
    <row r="709">
      <c r="F709">
        <f>IF($A709="","",SUMIF(Payments!$A:$A,$A709,Payments!$C:$C))</f>
      </c>
      <c r="G709">
        <f>IF($A709="","",COUNTIF(Payments!$A:$A,$A709))</f>
      </c>
      <c r="H709">
        <f>IF(OR($A709="",$E709=""),"",F709-E709)</f>
      </c>
      <c r="I709">
        <f>IF($A709="","",IF($E709="","Type the expected amount",IF(G709=0,IF($E709=0,"OK - no payment expected","Not paid yet"),IF(ABS(H709)&lt;=1,"OK",IF(H709&lt;0,"Paid less","Paid more")))))</f>
      </c>
    </row>
    <row r="710">
      <c r="F710">
        <f>IF($A710="","",SUMIF(Payments!$A:$A,$A710,Payments!$C:$C))</f>
      </c>
      <c r="G710">
        <f>IF($A710="","",COUNTIF(Payments!$A:$A,$A710))</f>
      </c>
      <c r="H710">
        <f>IF(OR($A710="",$E710=""),"",F710-E710)</f>
      </c>
      <c r="I710">
        <f>IF($A710="","",IF($E710="","Type the expected amount",IF(G710=0,IF($E710=0,"OK - no payment expected","Not paid yet"),IF(ABS(H710)&lt;=1,"OK",IF(H710&lt;0,"Paid less","Paid more")))))</f>
      </c>
    </row>
    <row r="711">
      <c r="F711">
        <f>IF($A711="","",SUMIF(Payments!$A:$A,$A711,Payments!$C:$C))</f>
      </c>
      <c r="G711">
        <f>IF($A711="","",COUNTIF(Payments!$A:$A,$A711))</f>
      </c>
      <c r="H711">
        <f>IF(OR($A711="",$E711=""),"",F711-E711)</f>
      </c>
      <c r="I711">
        <f>IF($A711="","",IF($E711="","Type the expected amount",IF(G711=0,IF($E711=0,"OK - no payment expected","Not paid yet"),IF(ABS(H711)&lt;=1,"OK",IF(H711&lt;0,"Paid less","Paid more")))))</f>
      </c>
    </row>
    <row r="712">
      <c r="F712">
        <f>IF($A712="","",SUMIF(Payments!$A:$A,$A712,Payments!$C:$C))</f>
      </c>
      <c r="G712">
        <f>IF($A712="","",COUNTIF(Payments!$A:$A,$A712))</f>
      </c>
      <c r="H712">
        <f>IF(OR($A712="",$E712=""),"",F712-E712)</f>
      </c>
      <c r="I712">
        <f>IF($A712="","",IF($E712="","Type the expected amount",IF(G712=0,IF($E712=0,"OK - no payment expected","Not paid yet"),IF(ABS(H712)&lt;=1,"OK",IF(H712&lt;0,"Paid less","Paid more")))))</f>
      </c>
    </row>
    <row r="713">
      <c r="F713">
        <f>IF($A713="","",SUMIF(Payments!$A:$A,$A713,Payments!$C:$C))</f>
      </c>
      <c r="G713">
        <f>IF($A713="","",COUNTIF(Payments!$A:$A,$A713))</f>
      </c>
      <c r="H713">
        <f>IF(OR($A713="",$E713=""),"",F713-E713)</f>
      </c>
      <c r="I713">
        <f>IF($A713="","",IF($E713="","Type the expected amount",IF(G713=0,IF($E713=0,"OK - no payment expected","Not paid yet"),IF(ABS(H713)&lt;=1,"OK",IF(H713&lt;0,"Paid less","Paid more")))))</f>
      </c>
    </row>
    <row r="714">
      <c r="F714">
        <f>IF($A714="","",SUMIF(Payments!$A:$A,$A714,Payments!$C:$C))</f>
      </c>
      <c r="G714">
        <f>IF($A714="","",COUNTIF(Payments!$A:$A,$A714))</f>
      </c>
      <c r="H714">
        <f>IF(OR($A714="",$E714=""),"",F714-E714)</f>
      </c>
      <c r="I714">
        <f>IF($A714="","",IF($E714="","Type the expected amount",IF(G714=0,IF($E714=0,"OK - no payment expected","Not paid yet"),IF(ABS(H714)&lt;=1,"OK",IF(H714&lt;0,"Paid less","Paid more")))))</f>
      </c>
    </row>
    <row r="715">
      <c r="F715">
        <f>IF($A715="","",SUMIF(Payments!$A:$A,$A715,Payments!$C:$C))</f>
      </c>
      <c r="G715">
        <f>IF($A715="","",COUNTIF(Payments!$A:$A,$A715))</f>
      </c>
      <c r="H715">
        <f>IF(OR($A715="",$E715=""),"",F715-E715)</f>
      </c>
      <c r="I715">
        <f>IF($A715="","",IF($E715="","Type the expected amount",IF(G715=0,IF($E715=0,"OK - no payment expected","Not paid yet"),IF(ABS(H715)&lt;=1,"OK",IF(H715&lt;0,"Paid less","Paid more")))))</f>
      </c>
    </row>
    <row r="716">
      <c r="F716">
        <f>IF($A716="","",SUMIF(Payments!$A:$A,$A716,Payments!$C:$C))</f>
      </c>
      <c r="G716">
        <f>IF($A716="","",COUNTIF(Payments!$A:$A,$A716))</f>
      </c>
      <c r="H716">
        <f>IF(OR($A716="",$E716=""),"",F716-E716)</f>
      </c>
      <c r="I716">
        <f>IF($A716="","",IF($E716="","Type the expected amount",IF(G716=0,IF($E716=0,"OK - no payment expected","Not paid yet"),IF(ABS(H716)&lt;=1,"OK",IF(H716&lt;0,"Paid less","Paid more")))))</f>
      </c>
    </row>
    <row r="717">
      <c r="F717">
        <f>IF($A717="","",SUMIF(Payments!$A:$A,$A717,Payments!$C:$C))</f>
      </c>
      <c r="G717">
        <f>IF($A717="","",COUNTIF(Payments!$A:$A,$A717))</f>
      </c>
      <c r="H717">
        <f>IF(OR($A717="",$E717=""),"",F717-E717)</f>
      </c>
      <c r="I717">
        <f>IF($A717="","",IF($E717="","Type the expected amount",IF(G717=0,IF($E717=0,"OK - no payment expected","Not paid yet"),IF(ABS(H717)&lt;=1,"OK",IF(H717&lt;0,"Paid less","Paid more")))))</f>
      </c>
    </row>
    <row r="718">
      <c r="F718">
        <f>IF($A718="","",SUMIF(Payments!$A:$A,$A718,Payments!$C:$C))</f>
      </c>
      <c r="G718">
        <f>IF($A718="","",COUNTIF(Payments!$A:$A,$A718))</f>
      </c>
      <c r="H718">
        <f>IF(OR($A718="",$E718=""),"",F718-E718)</f>
      </c>
      <c r="I718">
        <f>IF($A718="","",IF($E718="","Type the expected amount",IF(G718=0,IF($E718=0,"OK - no payment expected","Not paid yet"),IF(ABS(H718)&lt;=1,"OK",IF(H718&lt;0,"Paid less","Paid more")))))</f>
      </c>
    </row>
    <row r="719">
      <c r="F719">
        <f>IF($A719="","",SUMIF(Payments!$A:$A,$A719,Payments!$C:$C))</f>
      </c>
      <c r="G719">
        <f>IF($A719="","",COUNTIF(Payments!$A:$A,$A719))</f>
      </c>
      <c r="H719">
        <f>IF(OR($A719="",$E719=""),"",F719-E719)</f>
      </c>
      <c r="I719">
        <f>IF($A719="","",IF($E719="","Type the expected amount",IF(G719=0,IF($E719=0,"OK - no payment expected","Not paid yet"),IF(ABS(H719)&lt;=1,"OK",IF(H719&lt;0,"Paid less","Paid more")))))</f>
      </c>
    </row>
    <row r="720">
      <c r="F720">
        <f>IF($A720="","",SUMIF(Payments!$A:$A,$A720,Payments!$C:$C))</f>
      </c>
      <c r="G720">
        <f>IF($A720="","",COUNTIF(Payments!$A:$A,$A720))</f>
      </c>
      <c r="H720">
        <f>IF(OR($A720="",$E720=""),"",F720-E720)</f>
      </c>
      <c r="I720">
        <f>IF($A720="","",IF($E720="","Type the expected amount",IF(G720=0,IF($E720=0,"OK - no payment expected","Not paid yet"),IF(ABS(H720)&lt;=1,"OK",IF(H720&lt;0,"Paid less","Paid more")))))</f>
      </c>
    </row>
    <row r="721">
      <c r="F721">
        <f>IF($A721="","",SUMIF(Payments!$A:$A,$A721,Payments!$C:$C))</f>
      </c>
      <c r="G721">
        <f>IF($A721="","",COUNTIF(Payments!$A:$A,$A721))</f>
      </c>
      <c r="H721">
        <f>IF(OR($A721="",$E721=""),"",F721-E721)</f>
      </c>
      <c r="I721">
        <f>IF($A721="","",IF($E721="","Type the expected amount",IF(G721=0,IF($E721=0,"OK - no payment expected","Not paid yet"),IF(ABS(H721)&lt;=1,"OK",IF(H721&lt;0,"Paid less","Paid more")))))</f>
      </c>
    </row>
    <row r="722">
      <c r="F722">
        <f>IF($A722="","",SUMIF(Payments!$A:$A,$A722,Payments!$C:$C))</f>
      </c>
      <c r="G722">
        <f>IF($A722="","",COUNTIF(Payments!$A:$A,$A722))</f>
      </c>
      <c r="H722">
        <f>IF(OR($A722="",$E722=""),"",F722-E722)</f>
      </c>
      <c r="I722">
        <f>IF($A722="","",IF($E722="","Type the expected amount",IF(G722=0,IF($E722=0,"OK - no payment expected","Not paid yet"),IF(ABS(H722)&lt;=1,"OK",IF(H722&lt;0,"Paid less","Paid more")))))</f>
      </c>
    </row>
    <row r="723">
      <c r="F723">
        <f>IF($A723="","",SUMIF(Payments!$A:$A,$A723,Payments!$C:$C))</f>
      </c>
      <c r="G723">
        <f>IF($A723="","",COUNTIF(Payments!$A:$A,$A723))</f>
      </c>
      <c r="H723">
        <f>IF(OR($A723="",$E723=""),"",F723-E723)</f>
      </c>
      <c r="I723">
        <f>IF($A723="","",IF($E723="","Type the expected amount",IF(G723=0,IF($E723=0,"OK - no payment expected","Not paid yet"),IF(ABS(H723)&lt;=1,"OK",IF(H723&lt;0,"Paid less","Paid more")))))</f>
      </c>
    </row>
    <row r="724">
      <c r="F724">
        <f>IF($A724="","",SUMIF(Payments!$A:$A,$A724,Payments!$C:$C))</f>
      </c>
      <c r="G724">
        <f>IF($A724="","",COUNTIF(Payments!$A:$A,$A724))</f>
      </c>
      <c r="H724">
        <f>IF(OR($A724="",$E724=""),"",F724-E724)</f>
      </c>
      <c r="I724">
        <f>IF($A724="","",IF($E724="","Type the expected amount",IF(G724=0,IF($E724=0,"OK - no payment expected","Not paid yet"),IF(ABS(H724)&lt;=1,"OK",IF(H724&lt;0,"Paid less","Paid more")))))</f>
      </c>
    </row>
    <row r="725">
      <c r="F725">
        <f>IF($A725="","",SUMIF(Payments!$A:$A,$A725,Payments!$C:$C))</f>
      </c>
      <c r="G725">
        <f>IF($A725="","",COUNTIF(Payments!$A:$A,$A725))</f>
      </c>
      <c r="H725">
        <f>IF(OR($A725="",$E725=""),"",F725-E725)</f>
      </c>
      <c r="I725">
        <f>IF($A725="","",IF($E725="","Type the expected amount",IF(G725=0,IF($E725=0,"OK - no payment expected","Not paid yet"),IF(ABS(H725)&lt;=1,"OK",IF(H725&lt;0,"Paid less","Paid more")))))</f>
      </c>
    </row>
    <row r="726">
      <c r="F726">
        <f>IF($A726="","",SUMIF(Payments!$A:$A,$A726,Payments!$C:$C))</f>
      </c>
      <c r="G726">
        <f>IF($A726="","",COUNTIF(Payments!$A:$A,$A726))</f>
      </c>
      <c r="H726">
        <f>IF(OR($A726="",$E726=""),"",F726-E726)</f>
      </c>
      <c r="I726">
        <f>IF($A726="","",IF($E726="","Type the expected amount",IF(G726=0,IF($E726=0,"OK - no payment expected","Not paid yet"),IF(ABS(H726)&lt;=1,"OK",IF(H726&lt;0,"Paid less","Paid more")))))</f>
      </c>
    </row>
    <row r="727">
      <c r="F727">
        <f>IF($A727="","",SUMIF(Payments!$A:$A,$A727,Payments!$C:$C))</f>
      </c>
      <c r="G727">
        <f>IF($A727="","",COUNTIF(Payments!$A:$A,$A727))</f>
      </c>
      <c r="H727">
        <f>IF(OR($A727="",$E727=""),"",F727-E727)</f>
      </c>
      <c r="I727">
        <f>IF($A727="","",IF($E727="","Type the expected amount",IF(G727=0,IF($E727=0,"OK - no payment expected","Not paid yet"),IF(ABS(H727)&lt;=1,"OK",IF(H727&lt;0,"Paid less","Paid more")))))</f>
      </c>
    </row>
    <row r="728">
      <c r="F728">
        <f>IF($A728="","",SUMIF(Payments!$A:$A,$A728,Payments!$C:$C))</f>
      </c>
      <c r="G728">
        <f>IF($A728="","",COUNTIF(Payments!$A:$A,$A728))</f>
      </c>
      <c r="H728">
        <f>IF(OR($A728="",$E728=""),"",F728-E728)</f>
      </c>
      <c r="I728">
        <f>IF($A728="","",IF($E728="","Type the expected amount",IF(G728=0,IF($E728=0,"OK - no payment expected","Not paid yet"),IF(ABS(H728)&lt;=1,"OK",IF(H728&lt;0,"Paid less","Paid more")))))</f>
      </c>
    </row>
    <row r="729">
      <c r="F729">
        <f>IF($A729="","",SUMIF(Payments!$A:$A,$A729,Payments!$C:$C))</f>
      </c>
      <c r="G729">
        <f>IF($A729="","",COUNTIF(Payments!$A:$A,$A729))</f>
      </c>
      <c r="H729">
        <f>IF(OR($A729="",$E729=""),"",F729-E729)</f>
      </c>
      <c r="I729">
        <f>IF($A729="","",IF($E729="","Type the expected amount",IF(G729=0,IF($E729=0,"OK - no payment expected","Not paid yet"),IF(ABS(H729)&lt;=1,"OK",IF(H729&lt;0,"Paid less","Paid more")))))</f>
      </c>
    </row>
    <row r="730">
      <c r="F730">
        <f>IF($A730="","",SUMIF(Payments!$A:$A,$A730,Payments!$C:$C))</f>
      </c>
      <c r="G730">
        <f>IF($A730="","",COUNTIF(Payments!$A:$A,$A730))</f>
      </c>
      <c r="H730">
        <f>IF(OR($A730="",$E730=""),"",F730-E730)</f>
      </c>
      <c r="I730">
        <f>IF($A730="","",IF($E730="","Type the expected amount",IF(G730=0,IF($E730=0,"OK - no payment expected","Not paid yet"),IF(ABS(H730)&lt;=1,"OK",IF(H730&lt;0,"Paid less","Paid more")))))</f>
      </c>
    </row>
    <row r="731">
      <c r="F731">
        <f>IF($A731="","",SUMIF(Payments!$A:$A,$A731,Payments!$C:$C))</f>
      </c>
      <c r="G731">
        <f>IF($A731="","",COUNTIF(Payments!$A:$A,$A731))</f>
      </c>
      <c r="H731">
        <f>IF(OR($A731="",$E731=""),"",F731-E731)</f>
      </c>
      <c r="I731">
        <f>IF($A731="","",IF($E731="","Type the expected amount",IF(G731=0,IF($E731=0,"OK - no payment expected","Not paid yet"),IF(ABS(H731)&lt;=1,"OK",IF(H731&lt;0,"Paid less","Paid more")))))</f>
      </c>
    </row>
    <row r="732">
      <c r="F732">
        <f>IF($A732="","",SUMIF(Payments!$A:$A,$A732,Payments!$C:$C))</f>
      </c>
      <c r="G732">
        <f>IF($A732="","",COUNTIF(Payments!$A:$A,$A732))</f>
      </c>
      <c r="H732">
        <f>IF(OR($A732="",$E732=""),"",F732-E732)</f>
      </c>
      <c r="I732">
        <f>IF($A732="","",IF($E732="","Type the expected amount",IF(G732=0,IF($E732=0,"OK - no payment expected","Not paid yet"),IF(ABS(H732)&lt;=1,"OK",IF(H732&lt;0,"Paid less","Paid more")))))</f>
      </c>
    </row>
    <row r="733">
      <c r="F733">
        <f>IF($A733="","",SUMIF(Payments!$A:$A,$A733,Payments!$C:$C))</f>
      </c>
      <c r="G733">
        <f>IF($A733="","",COUNTIF(Payments!$A:$A,$A733))</f>
      </c>
      <c r="H733">
        <f>IF(OR($A733="",$E733=""),"",F733-E733)</f>
      </c>
      <c r="I733">
        <f>IF($A733="","",IF($E733="","Type the expected amount",IF(G733=0,IF($E733=0,"OK - no payment expected","Not paid yet"),IF(ABS(H733)&lt;=1,"OK",IF(H733&lt;0,"Paid less","Paid more")))))</f>
      </c>
    </row>
    <row r="734">
      <c r="F734">
        <f>IF($A734="","",SUMIF(Payments!$A:$A,$A734,Payments!$C:$C))</f>
      </c>
      <c r="G734">
        <f>IF($A734="","",COUNTIF(Payments!$A:$A,$A734))</f>
      </c>
      <c r="H734">
        <f>IF(OR($A734="",$E734=""),"",F734-E734)</f>
      </c>
      <c r="I734">
        <f>IF($A734="","",IF($E734="","Type the expected amount",IF(G734=0,IF($E734=0,"OK - no payment expected","Not paid yet"),IF(ABS(H734)&lt;=1,"OK",IF(H734&lt;0,"Paid less","Paid more")))))</f>
      </c>
    </row>
    <row r="735">
      <c r="F735">
        <f>IF($A735="","",SUMIF(Payments!$A:$A,$A735,Payments!$C:$C))</f>
      </c>
      <c r="G735">
        <f>IF($A735="","",COUNTIF(Payments!$A:$A,$A735))</f>
      </c>
      <c r="H735">
        <f>IF(OR($A735="",$E735=""),"",F735-E735)</f>
      </c>
      <c r="I735">
        <f>IF($A735="","",IF($E735="","Type the expected amount",IF(G735=0,IF($E735=0,"OK - no payment expected","Not paid yet"),IF(ABS(H735)&lt;=1,"OK",IF(H735&lt;0,"Paid less","Paid more")))))</f>
      </c>
    </row>
    <row r="736">
      <c r="F736">
        <f>IF($A736="","",SUMIF(Payments!$A:$A,$A736,Payments!$C:$C))</f>
      </c>
      <c r="G736">
        <f>IF($A736="","",COUNTIF(Payments!$A:$A,$A736))</f>
      </c>
      <c r="H736">
        <f>IF(OR($A736="",$E736=""),"",F736-E736)</f>
      </c>
      <c r="I736">
        <f>IF($A736="","",IF($E736="","Type the expected amount",IF(G736=0,IF($E736=0,"OK - no payment expected","Not paid yet"),IF(ABS(H736)&lt;=1,"OK",IF(H736&lt;0,"Paid less","Paid more")))))</f>
      </c>
    </row>
    <row r="737">
      <c r="F737">
        <f>IF($A737="","",SUMIF(Payments!$A:$A,$A737,Payments!$C:$C))</f>
      </c>
      <c r="G737">
        <f>IF($A737="","",COUNTIF(Payments!$A:$A,$A737))</f>
      </c>
      <c r="H737">
        <f>IF(OR($A737="",$E737=""),"",F737-E737)</f>
      </c>
      <c r="I737">
        <f>IF($A737="","",IF($E737="","Type the expected amount",IF(G737=0,IF($E737=0,"OK - no payment expected","Not paid yet"),IF(ABS(H737)&lt;=1,"OK",IF(H737&lt;0,"Paid less","Paid more")))))</f>
      </c>
    </row>
    <row r="738">
      <c r="F738">
        <f>IF($A738="","",SUMIF(Payments!$A:$A,$A738,Payments!$C:$C))</f>
      </c>
      <c r="G738">
        <f>IF($A738="","",COUNTIF(Payments!$A:$A,$A738))</f>
      </c>
      <c r="H738">
        <f>IF(OR($A738="",$E738=""),"",F738-E738)</f>
      </c>
      <c r="I738">
        <f>IF($A738="","",IF($E738="","Type the expected amount",IF(G738=0,IF($E738=0,"OK - no payment expected","Not paid yet"),IF(ABS(H738)&lt;=1,"OK",IF(H738&lt;0,"Paid less","Paid more")))))</f>
      </c>
    </row>
    <row r="739">
      <c r="F739">
        <f>IF($A739="","",SUMIF(Payments!$A:$A,$A739,Payments!$C:$C))</f>
      </c>
      <c r="G739">
        <f>IF($A739="","",COUNTIF(Payments!$A:$A,$A739))</f>
      </c>
      <c r="H739">
        <f>IF(OR($A739="",$E739=""),"",F739-E739)</f>
      </c>
      <c r="I739">
        <f>IF($A739="","",IF($E739="","Type the expected amount",IF(G739=0,IF($E739=0,"OK - no payment expected","Not paid yet"),IF(ABS(H739)&lt;=1,"OK",IF(H739&lt;0,"Paid less","Paid more")))))</f>
      </c>
    </row>
    <row r="740">
      <c r="F740">
        <f>IF($A740="","",SUMIF(Payments!$A:$A,$A740,Payments!$C:$C))</f>
      </c>
      <c r="G740">
        <f>IF($A740="","",COUNTIF(Payments!$A:$A,$A740))</f>
      </c>
      <c r="H740">
        <f>IF(OR($A740="",$E740=""),"",F740-E740)</f>
      </c>
      <c r="I740">
        <f>IF($A740="","",IF($E740="","Type the expected amount",IF(G740=0,IF($E740=0,"OK - no payment expected","Not paid yet"),IF(ABS(H740)&lt;=1,"OK",IF(H740&lt;0,"Paid less","Paid more")))))</f>
      </c>
    </row>
    <row r="741">
      <c r="F741">
        <f>IF($A741="","",SUMIF(Payments!$A:$A,$A741,Payments!$C:$C))</f>
      </c>
      <c r="G741">
        <f>IF($A741="","",COUNTIF(Payments!$A:$A,$A741))</f>
      </c>
      <c r="H741">
        <f>IF(OR($A741="",$E741=""),"",F741-E741)</f>
      </c>
      <c r="I741">
        <f>IF($A741="","",IF($E741="","Type the expected amount",IF(G741=0,IF($E741=0,"OK - no payment expected","Not paid yet"),IF(ABS(H741)&lt;=1,"OK",IF(H741&lt;0,"Paid less","Paid more")))))</f>
      </c>
    </row>
    <row r="742">
      <c r="F742">
        <f>IF($A742="","",SUMIF(Payments!$A:$A,$A742,Payments!$C:$C))</f>
      </c>
      <c r="G742">
        <f>IF($A742="","",COUNTIF(Payments!$A:$A,$A742))</f>
      </c>
      <c r="H742">
        <f>IF(OR($A742="",$E742=""),"",F742-E742)</f>
      </c>
      <c r="I742">
        <f>IF($A742="","",IF($E742="","Type the expected amount",IF(G742=0,IF($E742=0,"OK - no payment expected","Not paid yet"),IF(ABS(H742)&lt;=1,"OK",IF(H742&lt;0,"Paid less","Paid more")))))</f>
      </c>
    </row>
    <row r="743">
      <c r="F743">
        <f>IF($A743="","",SUMIF(Payments!$A:$A,$A743,Payments!$C:$C))</f>
      </c>
      <c r="G743">
        <f>IF($A743="","",COUNTIF(Payments!$A:$A,$A743))</f>
      </c>
      <c r="H743">
        <f>IF(OR($A743="",$E743=""),"",F743-E743)</f>
      </c>
      <c r="I743">
        <f>IF($A743="","",IF($E743="","Type the expected amount",IF(G743=0,IF($E743=0,"OK - no payment expected","Not paid yet"),IF(ABS(H743)&lt;=1,"OK",IF(H743&lt;0,"Paid less","Paid more")))))</f>
      </c>
    </row>
    <row r="744">
      <c r="F744">
        <f>IF($A744="","",SUMIF(Payments!$A:$A,$A744,Payments!$C:$C))</f>
      </c>
      <c r="G744">
        <f>IF($A744="","",COUNTIF(Payments!$A:$A,$A744))</f>
      </c>
      <c r="H744">
        <f>IF(OR($A744="",$E744=""),"",F744-E744)</f>
      </c>
      <c r="I744">
        <f>IF($A744="","",IF($E744="","Type the expected amount",IF(G744=0,IF($E744=0,"OK - no payment expected","Not paid yet"),IF(ABS(H744)&lt;=1,"OK",IF(H744&lt;0,"Paid less","Paid more")))))</f>
      </c>
    </row>
    <row r="745">
      <c r="F745">
        <f>IF($A745="","",SUMIF(Payments!$A:$A,$A745,Payments!$C:$C))</f>
      </c>
      <c r="G745">
        <f>IF($A745="","",COUNTIF(Payments!$A:$A,$A745))</f>
      </c>
      <c r="H745">
        <f>IF(OR($A745="",$E745=""),"",F745-E745)</f>
      </c>
      <c r="I745">
        <f>IF($A745="","",IF($E745="","Type the expected amount",IF(G745=0,IF($E745=0,"OK - no payment expected","Not paid yet"),IF(ABS(H745)&lt;=1,"OK",IF(H745&lt;0,"Paid less","Paid more")))))</f>
      </c>
    </row>
    <row r="746">
      <c r="F746">
        <f>IF($A746="","",SUMIF(Payments!$A:$A,$A746,Payments!$C:$C))</f>
      </c>
      <c r="G746">
        <f>IF($A746="","",COUNTIF(Payments!$A:$A,$A746))</f>
      </c>
      <c r="H746">
        <f>IF(OR($A746="",$E746=""),"",F746-E746)</f>
      </c>
      <c r="I746">
        <f>IF($A746="","",IF($E746="","Type the expected amount",IF(G746=0,IF($E746=0,"OK - no payment expected","Not paid yet"),IF(ABS(H746)&lt;=1,"OK",IF(H746&lt;0,"Paid less","Paid more")))))</f>
      </c>
    </row>
    <row r="747">
      <c r="F747">
        <f>IF($A747="","",SUMIF(Payments!$A:$A,$A747,Payments!$C:$C))</f>
      </c>
      <c r="G747">
        <f>IF($A747="","",COUNTIF(Payments!$A:$A,$A747))</f>
      </c>
      <c r="H747">
        <f>IF(OR($A747="",$E747=""),"",F747-E747)</f>
      </c>
      <c r="I747">
        <f>IF($A747="","",IF($E747="","Type the expected amount",IF(G747=0,IF($E747=0,"OK - no payment expected","Not paid yet"),IF(ABS(H747)&lt;=1,"OK",IF(H747&lt;0,"Paid less","Paid more")))))</f>
      </c>
    </row>
    <row r="748">
      <c r="F748">
        <f>IF($A748="","",SUMIF(Payments!$A:$A,$A748,Payments!$C:$C))</f>
      </c>
      <c r="G748">
        <f>IF($A748="","",COUNTIF(Payments!$A:$A,$A748))</f>
      </c>
      <c r="H748">
        <f>IF(OR($A748="",$E748=""),"",F748-E748)</f>
      </c>
      <c r="I748">
        <f>IF($A748="","",IF($E748="","Type the expected amount",IF(G748=0,IF($E748=0,"OK - no payment expected","Not paid yet"),IF(ABS(H748)&lt;=1,"OK",IF(H748&lt;0,"Paid less","Paid more")))))</f>
      </c>
    </row>
    <row r="749">
      <c r="F749">
        <f>IF($A749="","",SUMIF(Payments!$A:$A,$A749,Payments!$C:$C))</f>
      </c>
      <c r="G749">
        <f>IF($A749="","",COUNTIF(Payments!$A:$A,$A749))</f>
      </c>
      <c r="H749">
        <f>IF(OR($A749="",$E749=""),"",F749-E749)</f>
      </c>
      <c r="I749">
        <f>IF($A749="","",IF($E749="","Type the expected amount",IF(G749=0,IF($E749=0,"OK - no payment expected","Not paid yet"),IF(ABS(H749)&lt;=1,"OK",IF(H749&lt;0,"Paid less","Paid more")))))</f>
      </c>
    </row>
    <row r="750">
      <c r="F750">
        <f>IF($A750="","",SUMIF(Payments!$A:$A,$A750,Payments!$C:$C))</f>
      </c>
      <c r="G750">
        <f>IF($A750="","",COUNTIF(Payments!$A:$A,$A750))</f>
      </c>
      <c r="H750">
        <f>IF(OR($A750="",$E750=""),"",F750-E750)</f>
      </c>
      <c r="I750">
        <f>IF($A750="","",IF($E750="","Type the expected amount",IF(G750=0,IF($E750=0,"OK - no payment expected","Not paid yet"),IF(ABS(H750)&lt;=1,"OK",IF(H750&lt;0,"Paid less","Paid more")))))</f>
      </c>
    </row>
    <row r="751">
      <c r="F751">
        <f>IF($A751="","",SUMIF(Payments!$A:$A,$A751,Payments!$C:$C))</f>
      </c>
      <c r="G751">
        <f>IF($A751="","",COUNTIF(Payments!$A:$A,$A751))</f>
      </c>
      <c r="H751">
        <f>IF(OR($A751="",$E751=""),"",F751-E751)</f>
      </c>
      <c r="I751">
        <f>IF($A751="","",IF($E751="","Type the expected amount",IF(G751=0,IF($E751=0,"OK - no payment expected","Not paid yet"),IF(ABS(H751)&lt;=1,"OK",IF(H751&lt;0,"Paid less","Paid more")))))</f>
      </c>
    </row>
    <row r="752">
      <c r="F752">
        <f>IF($A752="","",SUMIF(Payments!$A:$A,$A752,Payments!$C:$C))</f>
      </c>
      <c r="G752">
        <f>IF($A752="","",COUNTIF(Payments!$A:$A,$A752))</f>
      </c>
      <c r="H752">
        <f>IF(OR($A752="",$E752=""),"",F752-E752)</f>
      </c>
      <c r="I752">
        <f>IF($A752="","",IF($E752="","Type the expected amount",IF(G752=0,IF($E752=0,"OK - no payment expected","Not paid yet"),IF(ABS(H752)&lt;=1,"OK",IF(H752&lt;0,"Paid less","Paid more")))))</f>
      </c>
    </row>
    <row r="753">
      <c r="F753">
        <f>IF($A753="","",SUMIF(Payments!$A:$A,$A753,Payments!$C:$C))</f>
      </c>
      <c r="G753">
        <f>IF($A753="","",COUNTIF(Payments!$A:$A,$A753))</f>
      </c>
      <c r="H753">
        <f>IF(OR($A753="",$E753=""),"",F753-E753)</f>
      </c>
      <c r="I753">
        <f>IF($A753="","",IF($E753="","Type the expected amount",IF(G753=0,IF($E753=0,"OK - no payment expected","Not paid yet"),IF(ABS(H753)&lt;=1,"OK",IF(H753&lt;0,"Paid less","Paid more")))))</f>
      </c>
    </row>
    <row r="754">
      <c r="F754">
        <f>IF($A754="","",SUMIF(Payments!$A:$A,$A754,Payments!$C:$C))</f>
      </c>
      <c r="G754">
        <f>IF($A754="","",COUNTIF(Payments!$A:$A,$A754))</f>
      </c>
      <c r="H754">
        <f>IF(OR($A754="",$E754=""),"",F754-E754)</f>
      </c>
      <c r="I754">
        <f>IF($A754="","",IF($E754="","Type the expected amount",IF(G754=0,IF($E754=0,"OK - no payment expected","Not paid yet"),IF(ABS(H754)&lt;=1,"OK",IF(H754&lt;0,"Paid less","Paid more")))))</f>
      </c>
    </row>
    <row r="755">
      <c r="F755">
        <f>IF($A755="","",SUMIF(Payments!$A:$A,$A755,Payments!$C:$C))</f>
      </c>
      <c r="G755">
        <f>IF($A755="","",COUNTIF(Payments!$A:$A,$A755))</f>
      </c>
      <c r="H755">
        <f>IF(OR($A755="",$E755=""),"",F755-E755)</f>
      </c>
      <c r="I755">
        <f>IF($A755="","",IF($E755="","Type the expected amount",IF(G755=0,IF($E755=0,"OK - no payment expected","Not paid yet"),IF(ABS(H755)&lt;=1,"OK",IF(H755&lt;0,"Paid less","Paid more")))))</f>
      </c>
    </row>
    <row r="756">
      <c r="F756">
        <f>IF($A756="","",SUMIF(Payments!$A:$A,$A756,Payments!$C:$C))</f>
      </c>
      <c r="G756">
        <f>IF($A756="","",COUNTIF(Payments!$A:$A,$A756))</f>
      </c>
      <c r="H756">
        <f>IF(OR($A756="",$E756=""),"",F756-E756)</f>
      </c>
      <c r="I756">
        <f>IF($A756="","",IF($E756="","Type the expected amount",IF(G756=0,IF($E756=0,"OK - no payment expected","Not paid yet"),IF(ABS(H756)&lt;=1,"OK",IF(H756&lt;0,"Paid less","Paid more")))))</f>
      </c>
    </row>
    <row r="757">
      <c r="F757">
        <f>IF($A757="","",SUMIF(Payments!$A:$A,$A757,Payments!$C:$C))</f>
      </c>
      <c r="G757">
        <f>IF($A757="","",COUNTIF(Payments!$A:$A,$A757))</f>
      </c>
      <c r="H757">
        <f>IF(OR($A757="",$E757=""),"",F757-E757)</f>
      </c>
      <c r="I757">
        <f>IF($A757="","",IF($E757="","Type the expected amount",IF(G757=0,IF($E757=0,"OK - no payment expected","Not paid yet"),IF(ABS(H757)&lt;=1,"OK",IF(H757&lt;0,"Paid less","Paid more")))))</f>
      </c>
    </row>
    <row r="758">
      <c r="F758">
        <f>IF($A758="","",SUMIF(Payments!$A:$A,$A758,Payments!$C:$C))</f>
      </c>
      <c r="G758">
        <f>IF($A758="","",COUNTIF(Payments!$A:$A,$A758))</f>
      </c>
      <c r="H758">
        <f>IF(OR($A758="",$E758=""),"",F758-E758)</f>
      </c>
      <c r="I758">
        <f>IF($A758="","",IF($E758="","Type the expected amount",IF(G758=0,IF($E758=0,"OK - no payment expected","Not paid yet"),IF(ABS(H758)&lt;=1,"OK",IF(H758&lt;0,"Paid less","Paid more")))))</f>
      </c>
    </row>
    <row r="759">
      <c r="F759">
        <f>IF($A759="","",SUMIF(Payments!$A:$A,$A759,Payments!$C:$C))</f>
      </c>
      <c r="G759">
        <f>IF($A759="","",COUNTIF(Payments!$A:$A,$A759))</f>
      </c>
      <c r="H759">
        <f>IF(OR($A759="",$E759=""),"",F759-E759)</f>
      </c>
      <c r="I759">
        <f>IF($A759="","",IF($E759="","Type the expected amount",IF(G759=0,IF($E759=0,"OK - no payment expected","Not paid yet"),IF(ABS(H759)&lt;=1,"OK",IF(H759&lt;0,"Paid less","Paid more")))))</f>
      </c>
    </row>
    <row r="760">
      <c r="F760">
        <f>IF($A760="","",SUMIF(Payments!$A:$A,$A760,Payments!$C:$C))</f>
      </c>
      <c r="G760">
        <f>IF($A760="","",COUNTIF(Payments!$A:$A,$A760))</f>
      </c>
      <c r="H760">
        <f>IF(OR($A760="",$E760=""),"",F760-E760)</f>
      </c>
      <c r="I760">
        <f>IF($A760="","",IF($E760="","Type the expected amount",IF(G760=0,IF($E760=0,"OK - no payment expected","Not paid yet"),IF(ABS(H760)&lt;=1,"OK",IF(H760&lt;0,"Paid less","Paid more")))))</f>
      </c>
    </row>
    <row r="761">
      <c r="F761">
        <f>IF($A761="","",SUMIF(Payments!$A:$A,$A761,Payments!$C:$C))</f>
      </c>
      <c r="G761">
        <f>IF($A761="","",COUNTIF(Payments!$A:$A,$A761))</f>
      </c>
      <c r="H761">
        <f>IF(OR($A761="",$E761=""),"",F761-E761)</f>
      </c>
      <c r="I761">
        <f>IF($A761="","",IF($E761="","Type the expected amount",IF(G761=0,IF($E761=0,"OK - no payment expected","Not paid yet"),IF(ABS(H761)&lt;=1,"OK",IF(H761&lt;0,"Paid less","Paid more")))))</f>
      </c>
    </row>
    <row r="762">
      <c r="F762">
        <f>IF($A762="","",SUMIF(Payments!$A:$A,$A762,Payments!$C:$C))</f>
      </c>
      <c r="G762">
        <f>IF($A762="","",COUNTIF(Payments!$A:$A,$A762))</f>
      </c>
      <c r="H762">
        <f>IF(OR($A762="",$E762=""),"",F762-E762)</f>
      </c>
      <c r="I762">
        <f>IF($A762="","",IF($E762="","Type the expected amount",IF(G762=0,IF($E762=0,"OK - no payment expected","Not paid yet"),IF(ABS(H762)&lt;=1,"OK",IF(H762&lt;0,"Paid less","Paid more")))))</f>
      </c>
    </row>
    <row r="763">
      <c r="F763">
        <f>IF($A763="","",SUMIF(Payments!$A:$A,$A763,Payments!$C:$C))</f>
      </c>
      <c r="G763">
        <f>IF($A763="","",COUNTIF(Payments!$A:$A,$A763))</f>
      </c>
      <c r="H763">
        <f>IF(OR($A763="",$E763=""),"",F763-E763)</f>
      </c>
      <c r="I763">
        <f>IF($A763="","",IF($E763="","Type the expected amount",IF(G763=0,IF($E763=0,"OK - no payment expected","Not paid yet"),IF(ABS(H763)&lt;=1,"OK",IF(H763&lt;0,"Paid less","Paid more")))))</f>
      </c>
    </row>
    <row r="764">
      <c r="F764">
        <f>IF($A764="","",SUMIF(Payments!$A:$A,$A764,Payments!$C:$C))</f>
      </c>
      <c r="G764">
        <f>IF($A764="","",COUNTIF(Payments!$A:$A,$A764))</f>
      </c>
      <c r="H764">
        <f>IF(OR($A764="",$E764=""),"",F764-E764)</f>
      </c>
      <c r="I764">
        <f>IF($A764="","",IF($E764="","Type the expected amount",IF(G764=0,IF($E764=0,"OK - no payment expected","Not paid yet"),IF(ABS(H764)&lt;=1,"OK",IF(H764&lt;0,"Paid less","Paid more")))))</f>
      </c>
    </row>
    <row r="765">
      <c r="F765">
        <f>IF($A765="","",SUMIF(Payments!$A:$A,$A765,Payments!$C:$C))</f>
      </c>
      <c r="G765">
        <f>IF($A765="","",COUNTIF(Payments!$A:$A,$A765))</f>
      </c>
      <c r="H765">
        <f>IF(OR($A765="",$E765=""),"",F765-E765)</f>
      </c>
      <c r="I765">
        <f>IF($A765="","",IF($E765="","Type the expected amount",IF(G765=0,IF($E765=0,"OK - no payment expected","Not paid yet"),IF(ABS(H765)&lt;=1,"OK",IF(H765&lt;0,"Paid less","Paid more")))))</f>
      </c>
    </row>
    <row r="766">
      <c r="F766">
        <f>IF($A766="","",SUMIF(Payments!$A:$A,$A766,Payments!$C:$C))</f>
      </c>
      <c r="G766">
        <f>IF($A766="","",COUNTIF(Payments!$A:$A,$A766))</f>
      </c>
      <c r="H766">
        <f>IF(OR($A766="",$E766=""),"",F766-E766)</f>
      </c>
      <c r="I766">
        <f>IF($A766="","",IF($E766="","Type the expected amount",IF(G766=0,IF($E766=0,"OK - no payment expected","Not paid yet"),IF(ABS(H766)&lt;=1,"OK",IF(H766&lt;0,"Paid less","Paid more")))))</f>
      </c>
    </row>
    <row r="767">
      <c r="F767">
        <f>IF($A767="","",SUMIF(Payments!$A:$A,$A767,Payments!$C:$C))</f>
      </c>
      <c r="G767">
        <f>IF($A767="","",COUNTIF(Payments!$A:$A,$A767))</f>
      </c>
      <c r="H767">
        <f>IF(OR($A767="",$E767=""),"",F767-E767)</f>
      </c>
      <c r="I767">
        <f>IF($A767="","",IF($E767="","Type the expected amount",IF(G767=0,IF($E767=0,"OK - no payment expected","Not paid yet"),IF(ABS(H767)&lt;=1,"OK",IF(H767&lt;0,"Paid less","Paid more")))))</f>
      </c>
    </row>
    <row r="768">
      <c r="F768">
        <f>IF($A768="","",SUMIF(Payments!$A:$A,$A768,Payments!$C:$C))</f>
      </c>
      <c r="G768">
        <f>IF($A768="","",COUNTIF(Payments!$A:$A,$A768))</f>
      </c>
      <c r="H768">
        <f>IF(OR($A768="",$E768=""),"",F768-E768)</f>
      </c>
      <c r="I768">
        <f>IF($A768="","",IF($E768="","Type the expected amount",IF(G768=0,IF($E768=0,"OK - no payment expected","Not paid yet"),IF(ABS(H768)&lt;=1,"OK",IF(H768&lt;0,"Paid less","Paid more")))))</f>
      </c>
    </row>
    <row r="769">
      <c r="F769">
        <f>IF($A769="","",SUMIF(Payments!$A:$A,$A769,Payments!$C:$C))</f>
      </c>
      <c r="G769">
        <f>IF($A769="","",COUNTIF(Payments!$A:$A,$A769))</f>
      </c>
      <c r="H769">
        <f>IF(OR($A769="",$E769=""),"",F769-E769)</f>
      </c>
      <c r="I769">
        <f>IF($A769="","",IF($E769="","Type the expected amount",IF(G769=0,IF($E769=0,"OK - no payment expected","Not paid yet"),IF(ABS(H769)&lt;=1,"OK",IF(H769&lt;0,"Paid less","Paid more")))))</f>
      </c>
    </row>
    <row r="770">
      <c r="F770">
        <f>IF($A770="","",SUMIF(Payments!$A:$A,$A770,Payments!$C:$C))</f>
      </c>
      <c r="G770">
        <f>IF($A770="","",COUNTIF(Payments!$A:$A,$A770))</f>
      </c>
      <c r="H770">
        <f>IF(OR($A770="",$E770=""),"",F770-E770)</f>
      </c>
      <c r="I770">
        <f>IF($A770="","",IF($E770="","Type the expected amount",IF(G770=0,IF($E770=0,"OK - no payment expected","Not paid yet"),IF(ABS(H770)&lt;=1,"OK",IF(H770&lt;0,"Paid less","Paid more")))))</f>
      </c>
    </row>
    <row r="771">
      <c r="F771">
        <f>IF($A771="","",SUMIF(Payments!$A:$A,$A771,Payments!$C:$C))</f>
      </c>
      <c r="G771">
        <f>IF($A771="","",COUNTIF(Payments!$A:$A,$A771))</f>
      </c>
      <c r="H771">
        <f>IF(OR($A771="",$E771=""),"",F771-E771)</f>
      </c>
      <c r="I771">
        <f>IF($A771="","",IF($E771="","Type the expected amount",IF(G771=0,IF($E771=0,"OK - no payment expected","Not paid yet"),IF(ABS(H771)&lt;=1,"OK",IF(H771&lt;0,"Paid less","Paid more")))))</f>
      </c>
    </row>
    <row r="772">
      <c r="F772">
        <f>IF($A772="","",SUMIF(Payments!$A:$A,$A772,Payments!$C:$C))</f>
      </c>
      <c r="G772">
        <f>IF($A772="","",COUNTIF(Payments!$A:$A,$A772))</f>
      </c>
      <c r="H772">
        <f>IF(OR($A772="",$E772=""),"",F772-E772)</f>
      </c>
      <c r="I772">
        <f>IF($A772="","",IF($E772="","Type the expected amount",IF(G772=0,IF($E772=0,"OK - no payment expected","Not paid yet"),IF(ABS(H772)&lt;=1,"OK",IF(H772&lt;0,"Paid less","Paid more")))))</f>
      </c>
    </row>
    <row r="773">
      <c r="F773">
        <f>IF($A773="","",SUMIF(Payments!$A:$A,$A773,Payments!$C:$C))</f>
      </c>
      <c r="G773">
        <f>IF($A773="","",COUNTIF(Payments!$A:$A,$A773))</f>
      </c>
      <c r="H773">
        <f>IF(OR($A773="",$E773=""),"",F773-E773)</f>
      </c>
      <c r="I773">
        <f>IF($A773="","",IF($E773="","Type the expected amount",IF(G773=0,IF($E773=0,"OK - no payment expected","Not paid yet"),IF(ABS(H773)&lt;=1,"OK",IF(H773&lt;0,"Paid less","Paid more")))))</f>
      </c>
    </row>
    <row r="774">
      <c r="F774">
        <f>IF($A774="","",SUMIF(Payments!$A:$A,$A774,Payments!$C:$C))</f>
      </c>
      <c r="G774">
        <f>IF($A774="","",COUNTIF(Payments!$A:$A,$A774))</f>
      </c>
      <c r="H774">
        <f>IF(OR($A774="",$E774=""),"",F774-E774)</f>
      </c>
      <c r="I774">
        <f>IF($A774="","",IF($E774="","Type the expected amount",IF(G774=0,IF($E774=0,"OK - no payment expected","Not paid yet"),IF(ABS(H774)&lt;=1,"OK",IF(H774&lt;0,"Paid less","Paid more")))))</f>
      </c>
    </row>
    <row r="775">
      <c r="F775">
        <f>IF($A775="","",SUMIF(Payments!$A:$A,$A775,Payments!$C:$C))</f>
      </c>
      <c r="G775">
        <f>IF($A775="","",COUNTIF(Payments!$A:$A,$A775))</f>
      </c>
      <c r="H775">
        <f>IF(OR($A775="",$E775=""),"",F775-E775)</f>
      </c>
      <c r="I775">
        <f>IF($A775="","",IF($E775="","Type the expected amount",IF(G775=0,IF($E775=0,"OK - no payment expected","Not paid yet"),IF(ABS(H775)&lt;=1,"OK",IF(H775&lt;0,"Paid less","Paid more")))))</f>
      </c>
    </row>
    <row r="776">
      <c r="F776">
        <f>IF($A776="","",SUMIF(Payments!$A:$A,$A776,Payments!$C:$C))</f>
      </c>
      <c r="G776">
        <f>IF($A776="","",COUNTIF(Payments!$A:$A,$A776))</f>
      </c>
      <c r="H776">
        <f>IF(OR($A776="",$E776=""),"",F776-E776)</f>
      </c>
      <c r="I776">
        <f>IF($A776="","",IF($E776="","Type the expected amount",IF(G776=0,IF($E776=0,"OK - no payment expected","Not paid yet"),IF(ABS(H776)&lt;=1,"OK",IF(H776&lt;0,"Paid less","Paid more")))))</f>
      </c>
    </row>
    <row r="777">
      <c r="F777">
        <f>IF($A777="","",SUMIF(Payments!$A:$A,$A777,Payments!$C:$C))</f>
      </c>
      <c r="G777">
        <f>IF($A777="","",COUNTIF(Payments!$A:$A,$A777))</f>
      </c>
      <c r="H777">
        <f>IF(OR($A777="",$E777=""),"",F777-E777)</f>
      </c>
      <c r="I777">
        <f>IF($A777="","",IF($E777="","Type the expected amount",IF(G777=0,IF($E777=0,"OK - no payment expected","Not paid yet"),IF(ABS(H777)&lt;=1,"OK",IF(H777&lt;0,"Paid less","Paid more")))))</f>
      </c>
    </row>
    <row r="778">
      <c r="F778">
        <f>IF($A778="","",SUMIF(Payments!$A:$A,$A778,Payments!$C:$C))</f>
      </c>
      <c r="G778">
        <f>IF($A778="","",COUNTIF(Payments!$A:$A,$A778))</f>
      </c>
      <c r="H778">
        <f>IF(OR($A778="",$E778=""),"",F778-E778)</f>
      </c>
      <c r="I778">
        <f>IF($A778="","",IF($E778="","Type the expected amount",IF(G778=0,IF($E778=0,"OK - no payment expected","Not paid yet"),IF(ABS(H778)&lt;=1,"OK",IF(H778&lt;0,"Paid less","Paid more")))))</f>
      </c>
    </row>
    <row r="779">
      <c r="F779">
        <f>IF($A779="","",SUMIF(Payments!$A:$A,$A779,Payments!$C:$C))</f>
      </c>
      <c r="G779">
        <f>IF($A779="","",COUNTIF(Payments!$A:$A,$A779))</f>
      </c>
      <c r="H779">
        <f>IF(OR($A779="",$E779=""),"",F779-E779)</f>
      </c>
      <c r="I779">
        <f>IF($A779="","",IF($E779="","Type the expected amount",IF(G779=0,IF($E779=0,"OK - no payment expected","Not paid yet"),IF(ABS(H779)&lt;=1,"OK",IF(H779&lt;0,"Paid less","Paid more")))))</f>
      </c>
    </row>
    <row r="780">
      <c r="F780">
        <f>IF($A780="","",SUMIF(Payments!$A:$A,$A780,Payments!$C:$C))</f>
      </c>
      <c r="G780">
        <f>IF($A780="","",COUNTIF(Payments!$A:$A,$A780))</f>
      </c>
      <c r="H780">
        <f>IF(OR($A780="",$E780=""),"",F780-E780)</f>
      </c>
      <c r="I780">
        <f>IF($A780="","",IF($E780="","Type the expected amount",IF(G780=0,IF($E780=0,"OK - no payment expected","Not paid yet"),IF(ABS(H780)&lt;=1,"OK",IF(H780&lt;0,"Paid less","Paid more")))))</f>
      </c>
    </row>
    <row r="781">
      <c r="F781">
        <f>IF($A781="","",SUMIF(Payments!$A:$A,$A781,Payments!$C:$C))</f>
      </c>
      <c r="G781">
        <f>IF($A781="","",COUNTIF(Payments!$A:$A,$A781))</f>
      </c>
      <c r="H781">
        <f>IF(OR($A781="",$E781=""),"",F781-E781)</f>
      </c>
      <c r="I781">
        <f>IF($A781="","",IF($E781="","Type the expected amount",IF(G781=0,IF($E781=0,"OK - no payment expected","Not paid yet"),IF(ABS(H781)&lt;=1,"OK",IF(H781&lt;0,"Paid less","Paid more")))))</f>
      </c>
    </row>
    <row r="782">
      <c r="F782">
        <f>IF($A782="","",SUMIF(Payments!$A:$A,$A782,Payments!$C:$C))</f>
      </c>
      <c r="G782">
        <f>IF($A782="","",COUNTIF(Payments!$A:$A,$A782))</f>
      </c>
      <c r="H782">
        <f>IF(OR($A782="",$E782=""),"",F782-E782)</f>
      </c>
      <c r="I782">
        <f>IF($A782="","",IF($E782="","Type the expected amount",IF(G782=0,IF($E782=0,"OK - no payment expected","Not paid yet"),IF(ABS(H782)&lt;=1,"OK",IF(H782&lt;0,"Paid less","Paid more")))))</f>
      </c>
    </row>
    <row r="783">
      <c r="F783">
        <f>IF($A783="","",SUMIF(Payments!$A:$A,$A783,Payments!$C:$C))</f>
      </c>
      <c r="G783">
        <f>IF($A783="","",COUNTIF(Payments!$A:$A,$A783))</f>
      </c>
      <c r="H783">
        <f>IF(OR($A783="",$E783=""),"",F783-E783)</f>
      </c>
      <c r="I783">
        <f>IF($A783="","",IF($E783="","Type the expected amount",IF(G783=0,IF($E783=0,"OK - no payment expected","Not paid yet"),IF(ABS(H783)&lt;=1,"OK",IF(H783&lt;0,"Paid less","Paid more")))))</f>
      </c>
    </row>
    <row r="784">
      <c r="F784">
        <f>IF($A784="","",SUMIF(Payments!$A:$A,$A784,Payments!$C:$C))</f>
      </c>
      <c r="G784">
        <f>IF($A784="","",COUNTIF(Payments!$A:$A,$A784))</f>
      </c>
      <c r="H784">
        <f>IF(OR($A784="",$E784=""),"",F784-E784)</f>
      </c>
      <c r="I784">
        <f>IF($A784="","",IF($E784="","Type the expected amount",IF(G784=0,IF($E784=0,"OK - no payment expected","Not paid yet"),IF(ABS(H784)&lt;=1,"OK",IF(H784&lt;0,"Paid less","Paid more")))))</f>
      </c>
    </row>
    <row r="785">
      <c r="F785">
        <f>IF($A785="","",SUMIF(Payments!$A:$A,$A785,Payments!$C:$C))</f>
      </c>
      <c r="G785">
        <f>IF($A785="","",COUNTIF(Payments!$A:$A,$A785))</f>
      </c>
      <c r="H785">
        <f>IF(OR($A785="",$E785=""),"",F785-E785)</f>
      </c>
      <c r="I785">
        <f>IF($A785="","",IF($E785="","Type the expected amount",IF(G785=0,IF($E785=0,"OK - no payment expected","Not paid yet"),IF(ABS(H785)&lt;=1,"OK",IF(H785&lt;0,"Paid less","Paid more")))))</f>
      </c>
    </row>
    <row r="786">
      <c r="F786">
        <f>IF($A786="","",SUMIF(Payments!$A:$A,$A786,Payments!$C:$C))</f>
      </c>
      <c r="G786">
        <f>IF($A786="","",COUNTIF(Payments!$A:$A,$A786))</f>
      </c>
      <c r="H786">
        <f>IF(OR($A786="",$E786=""),"",F786-E786)</f>
      </c>
      <c r="I786">
        <f>IF($A786="","",IF($E786="","Type the expected amount",IF(G786=0,IF($E786=0,"OK - no payment expected","Not paid yet"),IF(ABS(H786)&lt;=1,"OK",IF(H786&lt;0,"Paid less","Paid more")))))</f>
      </c>
    </row>
    <row r="787">
      <c r="F787">
        <f>IF($A787="","",SUMIF(Payments!$A:$A,$A787,Payments!$C:$C))</f>
      </c>
      <c r="G787">
        <f>IF($A787="","",COUNTIF(Payments!$A:$A,$A787))</f>
      </c>
      <c r="H787">
        <f>IF(OR($A787="",$E787=""),"",F787-E787)</f>
      </c>
      <c r="I787">
        <f>IF($A787="","",IF($E787="","Type the expected amount",IF(G787=0,IF($E787=0,"OK - no payment expected","Not paid yet"),IF(ABS(H787)&lt;=1,"OK",IF(H787&lt;0,"Paid less","Paid more")))))</f>
      </c>
    </row>
    <row r="788">
      <c r="F788">
        <f>IF($A788="","",SUMIF(Payments!$A:$A,$A788,Payments!$C:$C))</f>
      </c>
      <c r="G788">
        <f>IF($A788="","",COUNTIF(Payments!$A:$A,$A788))</f>
      </c>
      <c r="H788">
        <f>IF(OR($A788="",$E788=""),"",F788-E788)</f>
      </c>
      <c r="I788">
        <f>IF($A788="","",IF($E788="","Type the expected amount",IF(G788=0,IF($E788=0,"OK - no payment expected","Not paid yet"),IF(ABS(H788)&lt;=1,"OK",IF(H788&lt;0,"Paid less","Paid more")))))</f>
      </c>
    </row>
    <row r="789">
      <c r="F789">
        <f>IF($A789="","",SUMIF(Payments!$A:$A,$A789,Payments!$C:$C))</f>
      </c>
      <c r="G789">
        <f>IF($A789="","",COUNTIF(Payments!$A:$A,$A789))</f>
      </c>
      <c r="H789">
        <f>IF(OR($A789="",$E789=""),"",F789-E789)</f>
      </c>
      <c r="I789">
        <f>IF($A789="","",IF($E789="","Type the expected amount",IF(G789=0,IF($E789=0,"OK - no payment expected","Not paid yet"),IF(ABS(H789)&lt;=1,"OK",IF(H789&lt;0,"Paid less","Paid more")))))</f>
      </c>
    </row>
    <row r="790">
      <c r="F790">
        <f>IF($A790="","",SUMIF(Payments!$A:$A,$A790,Payments!$C:$C))</f>
      </c>
      <c r="G790">
        <f>IF($A790="","",COUNTIF(Payments!$A:$A,$A790))</f>
      </c>
      <c r="H790">
        <f>IF(OR($A790="",$E790=""),"",F790-E790)</f>
      </c>
      <c r="I790">
        <f>IF($A790="","",IF($E790="","Type the expected amount",IF(G790=0,IF($E790=0,"OK - no payment expected","Not paid yet"),IF(ABS(H790)&lt;=1,"OK",IF(H790&lt;0,"Paid less","Paid more")))))</f>
      </c>
    </row>
    <row r="791">
      <c r="F791">
        <f>IF($A791="","",SUMIF(Payments!$A:$A,$A791,Payments!$C:$C))</f>
      </c>
      <c r="G791">
        <f>IF($A791="","",COUNTIF(Payments!$A:$A,$A791))</f>
      </c>
      <c r="H791">
        <f>IF(OR($A791="",$E791=""),"",F791-E791)</f>
      </c>
      <c r="I791">
        <f>IF($A791="","",IF($E791="","Type the expected amount",IF(G791=0,IF($E791=0,"OK - no payment expected","Not paid yet"),IF(ABS(H791)&lt;=1,"OK",IF(H791&lt;0,"Paid less","Paid more")))))</f>
      </c>
    </row>
    <row r="792">
      <c r="F792">
        <f>IF($A792="","",SUMIF(Payments!$A:$A,$A792,Payments!$C:$C))</f>
      </c>
      <c r="G792">
        <f>IF($A792="","",COUNTIF(Payments!$A:$A,$A792))</f>
      </c>
      <c r="H792">
        <f>IF(OR($A792="",$E792=""),"",F792-E792)</f>
      </c>
      <c r="I792">
        <f>IF($A792="","",IF($E792="","Type the expected amount",IF(G792=0,IF($E792=0,"OK - no payment expected","Not paid yet"),IF(ABS(H792)&lt;=1,"OK",IF(H792&lt;0,"Paid less","Paid more")))))</f>
      </c>
    </row>
    <row r="793">
      <c r="F793">
        <f>IF($A793="","",SUMIF(Payments!$A:$A,$A793,Payments!$C:$C))</f>
      </c>
      <c r="G793">
        <f>IF($A793="","",COUNTIF(Payments!$A:$A,$A793))</f>
      </c>
      <c r="H793">
        <f>IF(OR($A793="",$E793=""),"",F793-E793)</f>
      </c>
      <c r="I793">
        <f>IF($A793="","",IF($E793="","Type the expected amount",IF(G793=0,IF($E793=0,"OK - no payment expected","Not paid yet"),IF(ABS(H793)&lt;=1,"OK",IF(H793&lt;0,"Paid less","Paid more")))))</f>
      </c>
    </row>
    <row r="794">
      <c r="F794">
        <f>IF($A794="","",SUMIF(Payments!$A:$A,$A794,Payments!$C:$C))</f>
      </c>
      <c r="G794">
        <f>IF($A794="","",COUNTIF(Payments!$A:$A,$A794))</f>
      </c>
      <c r="H794">
        <f>IF(OR($A794="",$E794=""),"",F794-E794)</f>
      </c>
      <c r="I794">
        <f>IF($A794="","",IF($E794="","Type the expected amount",IF(G794=0,IF($E794=0,"OK - no payment expected","Not paid yet"),IF(ABS(H794)&lt;=1,"OK",IF(H794&lt;0,"Paid less","Paid more")))))</f>
      </c>
    </row>
    <row r="795">
      <c r="F795">
        <f>IF($A795="","",SUMIF(Payments!$A:$A,$A795,Payments!$C:$C))</f>
      </c>
      <c r="G795">
        <f>IF($A795="","",COUNTIF(Payments!$A:$A,$A795))</f>
      </c>
      <c r="H795">
        <f>IF(OR($A795="",$E795=""),"",F795-E795)</f>
      </c>
      <c r="I795">
        <f>IF($A795="","",IF($E795="","Type the expected amount",IF(G795=0,IF($E795=0,"OK - no payment expected","Not paid yet"),IF(ABS(H795)&lt;=1,"OK",IF(H795&lt;0,"Paid less","Paid more")))))</f>
      </c>
    </row>
    <row r="796">
      <c r="F796">
        <f>IF($A796="","",SUMIF(Payments!$A:$A,$A796,Payments!$C:$C))</f>
      </c>
      <c r="G796">
        <f>IF($A796="","",COUNTIF(Payments!$A:$A,$A796))</f>
      </c>
      <c r="H796">
        <f>IF(OR($A796="",$E796=""),"",F796-E796)</f>
      </c>
      <c r="I796">
        <f>IF($A796="","",IF($E796="","Type the expected amount",IF(G796=0,IF($E796=0,"OK - no payment expected","Not paid yet"),IF(ABS(H796)&lt;=1,"OK",IF(H796&lt;0,"Paid less","Paid more")))))</f>
      </c>
    </row>
    <row r="797">
      <c r="F797">
        <f>IF($A797="","",SUMIF(Payments!$A:$A,$A797,Payments!$C:$C))</f>
      </c>
      <c r="G797">
        <f>IF($A797="","",COUNTIF(Payments!$A:$A,$A797))</f>
      </c>
      <c r="H797">
        <f>IF(OR($A797="",$E797=""),"",F797-E797)</f>
      </c>
      <c r="I797">
        <f>IF($A797="","",IF($E797="","Type the expected amount",IF(G797=0,IF($E797=0,"OK - no payment expected","Not paid yet"),IF(ABS(H797)&lt;=1,"OK",IF(H797&lt;0,"Paid less","Paid more")))))</f>
      </c>
    </row>
    <row r="798">
      <c r="F798">
        <f>IF($A798="","",SUMIF(Payments!$A:$A,$A798,Payments!$C:$C))</f>
      </c>
      <c r="G798">
        <f>IF($A798="","",COUNTIF(Payments!$A:$A,$A798))</f>
      </c>
      <c r="H798">
        <f>IF(OR($A798="",$E798=""),"",F798-E798)</f>
      </c>
      <c r="I798">
        <f>IF($A798="","",IF($E798="","Type the expected amount",IF(G798=0,IF($E798=0,"OK - no payment expected","Not paid yet"),IF(ABS(H798)&lt;=1,"OK",IF(H798&lt;0,"Paid less","Paid more")))))</f>
      </c>
    </row>
    <row r="799">
      <c r="F799">
        <f>IF($A799="","",SUMIF(Payments!$A:$A,$A799,Payments!$C:$C))</f>
      </c>
      <c r="G799">
        <f>IF($A799="","",COUNTIF(Payments!$A:$A,$A799))</f>
      </c>
      <c r="H799">
        <f>IF(OR($A799="",$E799=""),"",F799-E799)</f>
      </c>
      <c r="I799">
        <f>IF($A799="","",IF($E799="","Type the expected amount",IF(G799=0,IF($E799=0,"OK - no payment expected","Not paid yet"),IF(ABS(H799)&lt;=1,"OK",IF(H799&lt;0,"Paid less","Paid more")))))</f>
      </c>
    </row>
    <row r="800">
      <c r="F800">
        <f>IF($A800="","",SUMIF(Payments!$A:$A,$A800,Payments!$C:$C))</f>
      </c>
      <c r="G800">
        <f>IF($A800="","",COUNTIF(Payments!$A:$A,$A800))</f>
      </c>
      <c r="H800">
        <f>IF(OR($A800="",$E800=""),"",F800-E800)</f>
      </c>
      <c r="I800">
        <f>IF($A800="","",IF($E800="","Type the expected amount",IF(G800=0,IF($E800=0,"OK - no payment expected","Not paid yet"),IF(ABS(H800)&lt;=1,"OK",IF(H800&lt;0,"Paid less","Paid more")))))</f>
      </c>
    </row>
    <row r="801">
      <c r="F801">
        <f>IF($A801="","",SUMIF(Payments!$A:$A,$A801,Payments!$C:$C))</f>
      </c>
      <c r="G801">
        <f>IF($A801="","",COUNTIF(Payments!$A:$A,$A801))</f>
      </c>
      <c r="H801">
        <f>IF(OR($A801="",$E801=""),"",F801-E801)</f>
      </c>
      <c r="I801">
        <f>IF($A801="","",IF($E801="","Type the expected amount",IF(G801=0,IF($E801=0,"OK - no payment expected","Not paid yet"),IF(ABS(H801)&lt;=1,"OK",IF(H801&lt;0,"Paid less","Paid more")))))</f>
      </c>
    </row>
    <row r="802">
      <c r="F802">
        <f>IF($A802="","",SUMIF(Payments!$A:$A,$A802,Payments!$C:$C))</f>
      </c>
      <c r="G802">
        <f>IF($A802="","",COUNTIF(Payments!$A:$A,$A802))</f>
      </c>
      <c r="H802">
        <f>IF(OR($A802="",$E802=""),"",F802-E802)</f>
      </c>
      <c r="I802">
        <f>IF($A802="","",IF($E802="","Type the expected amount",IF(G802=0,IF($E802=0,"OK - no payment expected","Not paid yet"),IF(ABS(H802)&lt;=1,"OK",IF(H802&lt;0,"Paid less","Paid more")))))</f>
      </c>
    </row>
    <row r="803">
      <c r="F803">
        <f>IF($A803="","",SUMIF(Payments!$A:$A,$A803,Payments!$C:$C))</f>
      </c>
      <c r="G803">
        <f>IF($A803="","",COUNTIF(Payments!$A:$A,$A803))</f>
      </c>
      <c r="H803">
        <f>IF(OR($A803="",$E803=""),"",F803-E803)</f>
      </c>
      <c r="I803">
        <f>IF($A803="","",IF($E803="","Type the expected amount",IF(G803=0,IF($E803=0,"OK - no payment expected","Not paid yet"),IF(ABS(H803)&lt;=1,"OK",IF(H803&lt;0,"Paid less","Paid more")))))</f>
      </c>
    </row>
    <row r="804">
      <c r="F804">
        <f>IF($A804="","",SUMIF(Payments!$A:$A,$A804,Payments!$C:$C))</f>
      </c>
      <c r="G804">
        <f>IF($A804="","",COUNTIF(Payments!$A:$A,$A804))</f>
      </c>
      <c r="H804">
        <f>IF(OR($A804="",$E804=""),"",F804-E804)</f>
      </c>
      <c r="I804">
        <f>IF($A804="","",IF($E804="","Type the expected amount",IF(G804=0,IF($E804=0,"OK - no payment expected","Not paid yet"),IF(ABS(H804)&lt;=1,"OK",IF(H804&lt;0,"Paid less","Paid more")))))</f>
      </c>
    </row>
    <row r="805">
      <c r="F805">
        <f>IF($A805="","",SUMIF(Payments!$A:$A,$A805,Payments!$C:$C))</f>
      </c>
      <c r="G805">
        <f>IF($A805="","",COUNTIF(Payments!$A:$A,$A805))</f>
      </c>
      <c r="H805">
        <f>IF(OR($A805="",$E805=""),"",F805-E805)</f>
      </c>
      <c r="I805">
        <f>IF($A805="","",IF($E805="","Type the expected amount",IF(G805=0,IF($E805=0,"OK - no payment expected","Not paid yet"),IF(ABS(H805)&lt;=1,"OK",IF(H805&lt;0,"Paid less","Paid more")))))</f>
      </c>
    </row>
    <row r="806">
      <c r="F806">
        <f>IF($A806="","",SUMIF(Payments!$A:$A,$A806,Payments!$C:$C))</f>
      </c>
      <c r="G806">
        <f>IF($A806="","",COUNTIF(Payments!$A:$A,$A806))</f>
      </c>
      <c r="H806">
        <f>IF(OR($A806="",$E806=""),"",F806-E806)</f>
      </c>
      <c r="I806">
        <f>IF($A806="","",IF($E806="","Type the expected amount",IF(G806=0,IF($E806=0,"OK - no payment expected","Not paid yet"),IF(ABS(H806)&lt;=1,"OK",IF(H806&lt;0,"Paid less","Paid more")))))</f>
      </c>
    </row>
    <row r="807">
      <c r="F807">
        <f>IF($A807="","",SUMIF(Payments!$A:$A,$A807,Payments!$C:$C))</f>
      </c>
      <c r="G807">
        <f>IF($A807="","",COUNTIF(Payments!$A:$A,$A807))</f>
      </c>
      <c r="H807">
        <f>IF(OR($A807="",$E807=""),"",F807-E807)</f>
      </c>
      <c r="I807">
        <f>IF($A807="","",IF($E807="","Type the expected amount",IF(G807=0,IF($E807=0,"OK - no payment expected","Not paid yet"),IF(ABS(H807)&lt;=1,"OK",IF(H807&lt;0,"Paid less","Paid more")))))</f>
      </c>
    </row>
    <row r="808">
      <c r="F808">
        <f>IF($A808="","",SUMIF(Payments!$A:$A,$A808,Payments!$C:$C))</f>
      </c>
      <c r="G808">
        <f>IF($A808="","",COUNTIF(Payments!$A:$A,$A808))</f>
      </c>
      <c r="H808">
        <f>IF(OR($A808="",$E808=""),"",F808-E808)</f>
      </c>
      <c r="I808">
        <f>IF($A808="","",IF($E808="","Type the expected amount",IF(G808=0,IF($E808=0,"OK - no payment expected","Not paid yet"),IF(ABS(H808)&lt;=1,"OK",IF(H808&lt;0,"Paid less","Paid more")))))</f>
      </c>
    </row>
    <row r="809">
      <c r="F809">
        <f>IF($A809="","",SUMIF(Payments!$A:$A,$A809,Payments!$C:$C))</f>
      </c>
      <c r="G809">
        <f>IF($A809="","",COUNTIF(Payments!$A:$A,$A809))</f>
      </c>
      <c r="H809">
        <f>IF(OR($A809="",$E809=""),"",F809-E809)</f>
      </c>
      <c r="I809">
        <f>IF($A809="","",IF($E809="","Type the expected amount",IF(G809=0,IF($E809=0,"OK - no payment expected","Not paid yet"),IF(ABS(H809)&lt;=1,"OK",IF(H809&lt;0,"Paid less","Paid more")))))</f>
      </c>
    </row>
    <row r="810">
      <c r="F810">
        <f>IF($A810="","",SUMIF(Payments!$A:$A,$A810,Payments!$C:$C))</f>
      </c>
      <c r="G810">
        <f>IF($A810="","",COUNTIF(Payments!$A:$A,$A810))</f>
      </c>
      <c r="H810">
        <f>IF(OR($A810="",$E810=""),"",F810-E810)</f>
      </c>
      <c r="I810">
        <f>IF($A810="","",IF($E810="","Type the expected amount",IF(G810=0,IF($E810=0,"OK - no payment expected","Not paid yet"),IF(ABS(H810)&lt;=1,"OK",IF(H810&lt;0,"Paid less","Paid more")))))</f>
      </c>
    </row>
    <row r="811">
      <c r="F811">
        <f>IF($A811="","",SUMIF(Payments!$A:$A,$A811,Payments!$C:$C))</f>
      </c>
      <c r="G811">
        <f>IF($A811="","",COUNTIF(Payments!$A:$A,$A811))</f>
      </c>
      <c r="H811">
        <f>IF(OR($A811="",$E811=""),"",F811-E811)</f>
      </c>
      <c r="I811">
        <f>IF($A811="","",IF($E811="","Type the expected amount",IF(G811=0,IF($E811=0,"OK - no payment expected","Not paid yet"),IF(ABS(H811)&lt;=1,"OK",IF(H811&lt;0,"Paid less","Paid more")))))</f>
      </c>
    </row>
    <row r="812">
      <c r="F812">
        <f>IF($A812="","",SUMIF(Payments!$A:$A,$A812,Payments!$C:$C))</f>
      </c>
      <c r="G812">
        <f>IF($A812="","",COUNTIF(Payments!$A:$A,$A812))</f>
      </c>
      <c r="H812">
        <f>IF(OR($A812="",$E812=""),"",F812-E812)</f>
      </c>
      <c r="I812">
        <f>IF($A812="","",IF($E812="","Type the expected amount",IF(G812=0,IF($E812=0,"OK - no payment expected","Not paid yet"),IF(ABS(H812)&lt;=1,"OK",IF(H812&lt;0,"Paid less","Paid more")))))</f>
      </c>
    </row>
    <row r="813">
      <c r="F813">
        <f>IF($A813="","",SUMIF(Payments!$A:$A,$A813,Payments!$C:$C))</f>
      </c>
      <c r="G813">
        <f>IF($A813="","",COUNTIF(Payments!$A:$A,$A813))</f>
      </c>
      <c r="H813">
        <f>IF(OR($A813="",$E813=""),"",F813-E813)</f>
      </c>
      <c r="I813">
        <f>IF($A813="","",IF($E813="","Type the expected amount",IF(G813=0,IF($E813=0,"OK - no payment expected","Not paid yet"),IF(ABS(H813)&lt;=1,"OK",IF(H813&lt;0,"Paid less","Paid more")))))</f>
      </c>
    </row>
    <row r="814">
      <c r="F814">
        <f>IF($A814="","",SUMIF(Payments!$A:$A,$A814,Payments!$C:$C))</f>
      </c>
      <c r="G814">
        <f>IF($A814="","",COUNTIF(Payments!$A:$A,$A814))</f>
      </c>
      <c r="H814">
        <f>IF(OR($A814="",$E814=""),"",F814-E814)</f>
      </c>
      <c r="I814">
        <f>IF($A814="","",IF($E814="","Type the expected amount",IF(G814=0,IF($E814=0,"OK - no payment expected","Not paid yet"),IF(ABS(H814)&lt;=1,"OK",IF(H814&lt;0,"Paid less","Paid more")))))</f>
      </c>
    </row>
    <row r="815">
      <c r="F815">
        <f>IF($A815="","",SUMIF(Payments!$A:$A,$A815,Payments!$C:$C))</f>
      </c>
      <c r="G815">
        <f>IF($A815="","",COUNTIF(Payments!$A:$A,$A815))</f>
      </c>
      <c r="H815">
        <f>IF(OR($A815="",$E815=""),"",F815-E815)</f>
      </c>
      <c r="I815">
        <f>IF($A815="","",IF($E815="","Type the expected amount",IF(G815=0,IF($E815=0,"OK - no payment expected","Not paid yet"),IF(ABS(H815)&lt;=1,"OK",IF(H815&lt;0,"Paid less","Paid more")))))</f>
      </c>
    </row>
    <row r="816">
      <c r="F816">
        <f>IF($A816="","",SUMIF(Payments!$A:$A,$A816,Payments!$C:$C))</f>
      </c>
      <c r="G816">
        <f>IF($A816="","",COUNTIF(Payments!$A:$A,$A816))</f>
      </c>
      <c r="H816">
        <f>IF(OR($A816="",$E816=""),"",F816-E816)</f>
      </c>
      <c r="I816">
        <f>IF($A816="","",IF($E816="","Type the expected amount",IF(G816=0,IF($E816=0,"OK - no payment expected","Not paid yet"),IF(ABS(H816)&lt;=1,"OK",IF(H816&lt;0,"Paid less","Paid more")))))</f>
      </c>
    </row>
    <row r="817">
      <c r="F817">
        <f>IF($A817="","",SUMIF(Payments!$A:$A,$A817,Payments!$C:$C))</f>
      </c>
      <c r="G817">
        <f>IF($A817="","",COUNTIF(Payments!$A:$A,$A817))</f>
      </c>
      <c r="H817">
        <f>IF(OR($A817="",$E817=""),"",F817-E817)</f>
      </c>
      <c r="I817">
        <f>IF($A817="","",IF($E817="","Type the expected amount",IF(G817=0,IF($E817=0,"OK - no payment expected","Not paid yet"),IF(ABS(H817)&lt;=1,"OK",IF(H817&lt;0,"Paid less","Paid more")))))</f>
      </c>
    </row>
    <row r="818">
      <c r="F818">
        <f>IF($A818="","",SUMIF(Payments!$A:$A,$A818,Payments!$C:$C))</f>
      </c>
      <c r="G818">
        <f>IF($A818="","",COUNTIF(Payments!$A:$A,$A818))</f>
      </c>
      <c r="H818">
        <f>IF(OR($A818="",$E818=""),"",F818-E818)</f>
      </c>
      <c r="I818">
        <f>IF($A818="","",IF($E818="","Type the expected amount",IF(G818=0,IF($E818=0,"OK - no payment expected","Not paid yet"),IF(ABS(H818)&lt;=1,"OK",IF(H818&lt;0,"Paid less","Paid more")))))</f>
      </c>
    </row>
    <row r="819">
      <c r="F819">
        <f>IF($A819="","",SUMIF(Payments!$A:$A,$A819,Payments!$C:$C))</f>
      </c>
      <c r="G819">
        <f>IF($A819="","",COUNTIF(Payments!$A:$A,$A819))</f>
      </c>
      <c r="H819">
        <f>IF(OR($A819="",$E819=""),"",F819-E819)</f>
      </c>
      <c r="I819">
        <f>IF($A819="","",IF($E819="","Type the expected amount",IF(G819=0,IF($E819=0,"OK - no payment expected","Not paid yet"),IF(ABS(H819)&lt;=1,"OK",IF(H819&lt;0,"Paid less","Paid more")))))</f>
      </c>
    </row>
    <row r="820">
      <c r="F820">
        <f>IF($A820="","",SUMIF(Payments!$A:$A,$A820,Payments!$C:$C))</f>
      </c>
      <c r="G820">
        <f>IF($A820="","",COUNTIF(Payments!$A:$A,$A820))</f>
      </c>
      <c r="H820">
        <f>IF(OR($A820="",$E820=""),"",F820-E820)</f>
      </c>
      <c r="I820">
        <f>IF($A820="","",IF($E820="","Type the expected amount",IF(G820=0,IF($E820=0,"OK - no payment expected","Not paid yet"),IF(ABS(H820)&lt;=1,"OK",IF(H820&lt;0,"Paid less","Paid more")))))</f>
      </c>
    </row>
    <row r="821">
      <c r="F821">
        <f>IF($A821="","",SUMIF(Payments!$A:$A,$A821,Payments!$C:$C))</f>
      </c>
      <c r="G821">
        <f>IF($A821="","",COUNTIF(Payments!$A:$A,$A821))</f>
      </c>
      <c r="H821">
        <f>IF(OR($A821="",$E821=""),"",F821-E821)</f>
      </c>
      <c r="I821">
        <f>IF($A821="","",IF($E821="","Type the expected amount",IF(G821=0,IF($E821=0,"OK - no payment expected","Not paid yet"),IF(ABS(H821)&lt;=1,"OK",IF(H821&lt;0,"Paid less","Paid more")))))</f>
      </c>
    </row>
    <row r="822">
      <c r="F822">
        <f>IF($A822="","",SUMIF(Payments!$A:$A,$A822,Payments!$C:$C))</f>
      </c>
      <c r="G822">
        <f>IF($A822="","",COUNTIF(Payments!$A:$A,$A822))</f>
      </c>
      <c r="H822">
        <f>IF(OR($A822="",$E822=""),"",F822-E822)</f>
      </c>
      <c r="I822">
        <f>IF($A822="","",IF($E822="","Type the expected amount",IF(G822=0,IF($E822=0,"OK - no payment expected","Not paid yet"),IF(ABS(H822)&lt;=1,"OK",IF(H822&lt;0,"Paid less","Paid more")))))</f>
      </c>
    </row>
    <row r="823">
      <c r="F823">
        <f>IF($A823="","",SUMIF(Payments!$A:$A,$A823,Payments!$C:$C))</f>
      </c>
      <c r="G823">
        <f>IF($A823="","",COUNTIF(Payments!$A:$A,$A823))</f>
      </c>
      <c r="H823">
        <f>IF(OR($A823="",$E823=""),"",F823-E823)</f>
      </c>
      <c r="I823">
        <f>IF($A823="","",IF($E823="","Type the expected amount",IF(G823=0,IF($E823=0,"OK - no payment expected","Not paid yet"),IF(ABS(H823)&lt;=1,"OK",IF(H823&lt;0,"Paid less","Paid more")))))</f>
      </c>
    </row>
    <row r="824">
      <c r="F824">
        <f>IF($A824="","",SUMIF(Payments!$A:$A,$A824,Payments!$C:$C))</f>
      </c>
      <c r="G824">
        <f>IF($A824="","",COUNTIF(Payments!$A:$A,$A824))</f>
      </c>
      <c r="H824">
        <f>IF(OR($A824="",$E824=""),"",F824-E824)</f>
      </c>
      <c r="I824">
        <f>IF($A824="","",IF($E824="","Type the expected amount",IF(G824=0,IF($E824=0,"OK - no payment expected","Not paid yet"),IF(ABS(H824)&lt;=1,"OK",IF(H824&lt;0,"Paid less","Paid more")))))</f>
      </c>
    </row>
    <row r="825">
      <c r="F825">
        <f>IF($A825="","",SUMIF(Payments!$A:$A,$A825,Payments!$C:$C))</f>
      </c>
      <c r="G825">
        <f>IF($A825="","",COUNTIF(Payments!$A:$A,$A825))</f>
      </c>
      <c r="H825">
        <f>IF(OR($A825="",$E825=""),"",F825-E825)</f>
      </c>
      <c r="I825">
        <f>IF($A825="","",IF($E825="","Type the expected amount",IF(G825=0,IF($E825=0,"OK - no payment expected","Not paid yet"),IF(ABS(H825)&lt;=1,"OK",IF(H825&lt;0,"Paid less","Paid more")))))</f>
      </c>
    </row>
    <row r="826">
      <c r="F826">
        <f>IF($A826="","",SUMIF(Payments!$A:$A,$A826,Payments!$C:$C))</f>
      </c>
      <c r="G826">
        <f>IF($A826="","",COUNTIF(Payments!$A:$A,$A826))</f>
      </c>
      <c r="H826">
        <f>IF(OR($A826="",$E826=""),"",F826-E826)</f>
      </c>
      <c r="I826">
        <f>IF($A826="","",IF($E826="","Type the expected amount",IF(G826=0,IF($E826=0,"OK - no payment expected","Not paid yet"),IF(ABS(H826)&lt;=1,"OK",IF(H826&lt;0,"Paid less","Paid more")))))</f>
      </c>
    </row>
    <row r="827">
      <c r="F827">
        <f>IF($A827="","",SUMIF(Payments!$A:$A,$A827,Payments!$C:$C))</f>
      </c>
      <c r="G827">
        <f>IF($A827="","",COUNTIF(Payments!$A:$A,$A827))</f>
      </c>
      <c r="H827">
        <f>IF(OR($A827="",$E827=""),"",F827-E827)</f>
      </c>
      <c r="I827">
        <f>IF($A827="","",IF($E827="","Type the expected amount",IF(G827=0,IF($E827=0,"OK - no payment expected","Not paid yet"),IF(ABS(H827)&lt;=1,"OK",IF(H827&lt;0,"Paid less","Paid more")))))</f>
      </c>
    </row>
    <row r="828">
      <c r="F828">
        <f>IF($A828="","",SUMIF(Payments!$A:$A,$A828,Payments!$C:$C))</f>
      </c>
      <c r="G828">
        <f>IF($A828="","",COUNTIF(Payments!$A:$A,$A828))</f>
      </c>
      <c r="H828">
        <f>IF(OR($A828="",$E828=""),"",F828-E828)</f>
      </c>
      <c r="I828">
        <f>IF($A828="","",IF($E828="","Type the expected amount",IF(G828=0,IF($E828=0,"OK - no payment expected","Not paid yet"),IF(ABS(H828)&lt;=1,"OK",IF(H828&lt;0,"Paid less","Paid more")))))</f>
      </c>
    </row>
    <row r="829">
      <c r="F829">
        <f>IF($A829="","",SUMIF(Payments!$A:$A,$A829,Payments!$C:$C))</f>
      </c>
      <c r="G829">
        <f>IF($A829="","",COUNTIF(Payments!$A:$A,$A829))</f>
      </c>
      <c r="H829">
        <f>IF(OR($A829="",$E829=""),"",F829-E829)</f>
      </c>
      <c r="I829">
        <f>IF($A829="","",IF($E829="","Type the expected amount",IF(G829=0,IF($E829=0,"OK - no payment expected","Not paid yet"),IF(ABS(H829)&lt;=1,"OK",IF(H829&lt;0,"Paid less","Paid more")))))</f>
      </c>
    </row>
    <row r="830">
      <c r="F830">
        <f>IF($A830="","",SUMIF(Payments!$A:$A,$A830,Payments!$C:$C))</f>
      </c>
      <c r="G830">
        <f>IF($A830="","",COUNTIF(Payments!$A:$A,$A830))</f>
      </c>
      <c r="H830">
        <f>IF(OR($A830="",$E830=""),"",F830-E830)</f>
      </c>
      <c r="I830">
        <f>IF($A830="","",IF($E830="","Type the expected amount",IF(G830=0,IF($E830=0,"OK - no payment expected","Not paid yet"),IF(ABS(H830)&lt;=1,"OK",IF(H830&lt;0,"Paid less","Paid more")))))</f>
      </c>
    </row>
    <row r="831">
      <c r="F831">
        <f>IF($A831="","",SUMIF(Payments!$A:$A,$A831,Payments!$C:$C))</f>
      </c>
      <c r="G831">
        <f>IF($A831="","",COUNTIF(Payments!$A:$A,$A831))</f>
      </c>
      <c r="H831">
        <f>IF(OR($A831="",$E831=""),"",F831-E831)</f>
      </c>
      <c r="I831">
        <f>IF($A831="","",IF($E831="","Type the expected amount",IF(G831=0,IF($E831=0,"OK - no payment expected","Not paid yet"),IF(ABS(H831)&lt;=1,"OK",IF(H831&lt;0,"Paid less","Paid more")))))</f>
      </c>
    </row>
    <row r="832">
      <c r="F832">
        <f>IF($A832="","",SUMIF(Payments!$A:$A,$A832,Payments!$C:$C))</f>
      </c>
      <c r="G832">
        <f>IF($A832="","",COUNTIF(Payments!$A:$A,$A832))</f>
      </c>
      <c r="H832">
        <f>IF(OR($A832="",$E832=""),"",F832-E832)</f>
      </c>
      <c r="I832">
        <f>IF($A832="","",IF($E832="","Type the expected amount",IF(G832=0,IF($E832=0,"OK - no payment expected","Not paid yet"),IF(ABS(H832)&lt;=1,"OK",IF(H832&lt;0,"Paid less","Paid more")))))</f>
      </c>
    </row>
    <row r="833">
      <c r="F833">
        <f>IF($A833="","",SUMIF(Payments!$A:$A,$A833,Payments!$C:$C))</f>
      </c>
      <c r="G833">
        <f>IF($A833="","",COUNTIF(Payments!$A:$A,$A833))</f>
      </c>
      <c r="H833">
        <f>IF(OR($A833="",$E833=""),"",F833-E833)</f>
      </c>
      <c r="I833">
        <f>IF($A833="","",IF($E833="","Type the expected amount",IF(G833=0,IF($E833=0,"OK - no payment expected","Not paid yet"),IF(ABS(H833)&lt;=1,"OK",IF(H833&lt;0,"Paid less","Paid more")))))</f>
      </c>
    </row>
    <row r="834">
      <c r="F834">
        <f>IF($A834="","",SUMIF(Payments!$A:$A,$A834,Payments!$C:$C))</f>
      </c>
      <c r="G834">
        <f>IF($A834="","",COUNTIF(Payments!$A:$A,$A834))</f>
      </c>
      <c r="H834">
        <f>IF(OR($A834="",$E834=""),"",F834-E834)</f>
      </c>
      <c r="I834">
        <f>IF($A834="","",IF($E834="","Type the expected amount",IF(G834=0,IF($E834=0,"OK - no payment expected","Not paid yet"),IF(ABS(H834)&lt;=1,"OK",IF(H834&lt;0,"Paid less","Paid more")))))</f>
      </c>
    </row>
    <row r="835">
      <c r="F835">
        <f>IF($A835="","",SUMIF(Payments!$A:$A,$A835,Payments!$C:$C))</f>
      </c>
      <c r="G835">
        <f>IF($A835="","",COUNTIF(Payments!$A:$A,$A835))</f>
      </c>
      <c r="H835">
        <f>IF(OR($A835="",$E835=""),"",F835-E835)</f>
      </c>
      <c r="I835">
        <f>IF($A835="","",IF($E835="","Type the expected amount",IF(G835=0,IF($E835=0,"OK - no payment expected","Not paid yet"),IF(ABS(H835)&lt;=1,"OK",IF(H835&lt;0,"Paid less","Paid more")))))</f>
      </c>
    </row>
    <row r="836">
      <c r="F836">
        <f>IF($A836="","",SUMIF(Payments!$A:$A,$A836,Payments!$C:$C))</f>
      </c>
      <c r="G836">
        <f>IF($A836="","",COUNTIF(Payments!$A:$A,$A836))</f>
      </c>
      <c r="H836">
        <f>IF(OR($A836="",$E836=""),"",F836-E836)</f>
      </c>
      <c r="I836">
        <f>IF($A836="","",IF($E836="","Type the expected amount",IF(G836=0,IF($E836=0,"OK - no payment expected","Not paid yet"),IF(ABS(H836)&lt;=1,"OK",IF(H836&lt;0,"Paid less","Paid more")))))</f>
      </c>
    </row>
    <row r="837">
      <c r="F837">
        <f>IF($A837="","",SUMIF(Payments!$A:$A,$A837,Payments!$C:$C))</f>
      </c>
      <c r="G837">
        <f>IF($A837="","",COUNTIF(Payments!$A:$A,$A837))</f>
      </c>
      <c r="H837">
        <f>IF(OR($A837="",$E837=""),"",F837-E837)</f>
      </c>
      <c r="I837">
        <f>IF($A837="","",IF($E837="","Type the expected amount",IF(G837=0,IF($E837=0,"OK - no payment expected","Not paid yet"),IF(ABS(H837)&lt;=1,"OK",IF(H837&lt;0,"Paid less","Paid more")))))</f>
      </c>
    </row>
    <row r="838">
      <c r="F838">
        <f>IF($A838="","",SUMIF(Payments!$A:$A,$A838,Payments!$C:$C))</f>
      </c>
      <c r="G838">
        <f>IF($A838="","",COUNTIF(Payments!$A:$A,$A838))</f>
      </c>
      <c r="H838">
        <f>IF(OR($A838="",$E838=""),"",F838-E838)</f>
      </c>
      <c r="I838">
        <f>IF($A838="","",IF($E838="","Type the expected amount",IF(G838=0,IF($E838=0,"OK - no payment expected","Not paid yet"),IF(ABS(H838)&lt;=1,"OK",IF(H838&lt;0,"Paid less","Paid more")))))</f>
      </c>
    </row>
    <row r="839">
      <c r="F839">
        <f>IF($A839="","",SUMIF(Payments!$A:$A,$A839,Payments!$C:$C))</f>
      </c>
      <c r="G839">
        <f>IF($A839="","",COUNTIF(Payments!$A:$A,$A839))</f>
      </c>
      <c r="H839">
        <f>IF(OR($A839="",$E839=""),"",F839-E839)</f>
      </c>
      <c r="I839">
        <f>IF($A839="","",IF($E839="","Type the expected amount",IF(G839=0,IF($E839=0,"OK - no payment expected","Not paid yet"),IF(ABS(H839)&lt;=1,"OK",IF(H839&lt;0,"Paid less","Paid more")))))</f>
      </c>
    </row>
    <row r="840">
      <c r="F840">
        <f>IF($A840="","",SUMIF(Payments!$A:$A,$A840,Payments!$C:$C))</f>
      </c>
      <c r="G840">
        <f>IF($A840="","",COUNTIF(Payments!$A:$A,$A840))</f>
      </c>
      <c r="H840">
        <f>IF(OR($A840="",$E840=""),"",F840-E840)</f>
      </c>
      <c r="I840">
        <f>IF($A840="","",IF($E840="","Type the expected amount",IF(G840=0,IF($E840=0,"OK - no payment expected","Not paid yet"),IF(ABS(H840)&lt;=1,"OK",IF(H840&lt;0,"Paid less","Paid more")))))</f>
      </c>
    </row>
    <row r="841">
      <c r="F841">
        <f>IF($A841="","",SUMIF(Payments!$A:$A,$A841,Payments!$C:$C))</f>
      </c>
      <c r="G841">
        <f>IF($A841="","",COUNTIF(Payments!$A:$A,$A841))</f>
      </c>
      <c r="H841">
        <f>IF(OR($A841="",$E841=""),"",F841-E841)</f>
      </c>
      <c r="I841">
        <f>IF($A841="","",IF($E841="","Type the expected amount",IF(G841=0,IF($E841=0,"OK - no payment expected","Not paid yet"),IF(ABS(H841)&lt;=1,"OK",IF(H841&lt;0,"Paid less","Paid more")))))</f>
      </c>
    </row>
    <row r="842">
      <c r="F842">
        <f>IF($A842="","",SUMIF(Payments!$A:$A,$A842,Payments!$C:$C))</f>
      </c>
      <c r="G842">
        <f>IF($A842="","",COUNTIF(Payments!$A:$A,$A842))</f>
      </c>
      <c r="H842">
        <f>IF(OR($A842="",$E842=""),"",F842-E842)</f>
      </c>
      <c r="I842">
        <f>IF($A842="","",IF($E842="","Type the expected amount",IF(G842=0,IF($E842=0,"OK - no payment expected","Not paid yet"),IF(ABS(H842)&lt;=1,"OK",IF(H842&lt;0,"Paid less","Paid more")))))</f>
      </c>
    </row>
    <row r="843">
      <c r="F843">
        <f>IF($A843="","",SUMIF(Payments!$A:$A,$A843,Payments!$C:$C))</f>
      </c>
      <c r="G843">
        <f>IF($A843="","",COUNTIF(Payments!$A:$A,$A843))</f>
      </c>
      <c r="H843">
        <f>IF(OR($A843="",$E843=""),"",F843-E843)</f>
      </c>
      <c r="I843">
        <f>IF($A843="","",IF($E843="","Type the expected amount",IF(G843=0,IF($E843=0,"OK - no payment expected","Not paid yet"),IF(ABS(H843)&lt;=1,"OK",IF(H843&lt;0,"Paid less","Paid more")))))</f>
      </c>
    </row>
    <row r="844">
      <c r="F844">
        <f>IF($A844="","",SUMIF(Payments!$A:$A,$A844,Payments!$C:$C))</f>
      </c>
      <c r="G844">
        <f>IF($A844="","",COUNTIF(Payments!$A:$A,$A844))</f>
      </c>
      <c r="H844">
        <f>IF(OR($A844="",$E844=""),"",F844-E844)</f>
      </c>
      <c r="I844">
        <f>IF($A844="","",IF($E844="","Type the expected amount",IF(G844=0,IF($E844=0,"OK - no payment expected","Not paid yet"),IF(ABS(H844)&lt;=1,"OK",IF(H844&lt;0,"Paid less","Paid more")))))</f>
      </c>
    </row>
    <row r="845">
      <c r="F845">
        <f>IF($A845="","",SUMIF(Payments!$A:$A,$A845,Payments!$C:$C))</f>
      </c>
      <c r="G845">
        <f>IF($A845="","",COUNTIF(Payments!$A:$A,$A845))</f>
      </c>
      <c r="H845">
        <f>IF(OR($A845="",$E845=""),"",F845-E845)</f>
      </c>
      <c r="I845">
        <f>IF($A845="","",IF($E845="","Type the expected amount",IF(G845=0,IF($E845=0,"OK - no payment expected","Not paid yet"),IF(ABS(H845)&lt;=1,"OK",IF(H845&lt;0,"Paid less","Paid more")))))</f>
      </c>
    </row>
    <row r="846">
      <c r="F846">
        <f>IF($A846="","",SUMIF(Payments!$A:$A,$A846,Payments!$C:$C))</f>
      </c>
      <c r="G846">
        <f>IF($A846="","",COUNTIF(Payments!$A:$A,$A846))</f>
      </c>
      <c r="H846">
        <f>IF(OR($A846="",$E846=""),"",F846-E846)</f>
      </c>
      <c r="I846">
        <f>IF($A846="","",IF($E846="","Type the expected amount",IF(G846=0,IF($E846=0,"OK - no payment expected","Not paid yet"),IF(ABS(H846)&lt;=1,"OK",IF(H846&lt;0,"Paid less","Paid more")))))</f>
      </c>
    </row>
    <row r="847">
      <c r="F847">
        <f>IF($A847="","",SUMIF(Payments!$A:$A,$A847,Payments!$C:$C))</f>
      </c>
      <c r="G847">
        <f>IF($A847="","",COUNTIF(Payments!$A:$A,$A847))</f>
      </c>
      <c r="H847">
        <f>IF(OR($A847="",$E847=""),"",F847-E847)</f>
      </c>
      <c r="I847">
        <f>IF($A847="","",IF($E847="","Type the expected amount",IF(G847=0,IF($E847=0,"OK - no payment expected","Not paid yet"),IF(ABS(H847)&lt;=1,"OK",IF(H847&lt;0,"Paid less","Paid more")))))</f>
      </c>
    </row>
    <row r="848">
      <c r="F848">
        <f>IF($A848="","",SUMIF(Payments!$A:$A,$A848,Payments!$C:$C))</f>
      </c>
      <c r="G848">
        <f>IF($A848="","",COUNTIF(Payments!$A:$A,$A848))</f>
      </c>
      <c r="H848">
        <f>IF(OR($A848="",$E848=""),"",F848-E848)</f>
      </c>
      <c r="I848">
        <f>IF($A848="","",IF($E848="","Type the expected amount",IF(G848=0,IF($E848=0,"OK - no payment expected","Not paid yet"),IF(ABS(H848)&lt;=1,"OK",IF(H848&lt;0,"Paid less","Paid more")))))</f>
      </c>
    </row>
    <row r="849">
      <c r="F849">
        <f>IF($A849="","",SUMIF(Payments!$A:$A,$A849,Payments!$C:$C))</f>
      </c>
      <c r="G849">
        <f>IF($A849="","",COUNTIF(Payments!$A:$A,$A849))</f>
      </c>
      <c r="H849">
        <f>IF(OR($A849="",$E849=""),"",F849-E849)</f>
      </c>
      <c r="I849">
        <f>IF($A849="","",IF($E849="","Type the expected amount",IF(G849=0,IF($E849=0,"OK - no payment expected","Not paid yet"),IF(ABS(H849)&lt;=1,"OK",IF(H849&lt;0,"Paid less","Paid more")))))</f>
      </c>
    </row>
    <row r="850">
      <c r="F850">
        <f>IF($A850="","",SUMIF(Payments!$A:$A,$A850,Payments!$C:$C))</f>
      </c>
      <c r="G850">
        <f>IF($A850="","",COUNTIF(Payments!$A:$A,$A850))</f>
      </c>
      <c r="H850">
        <f>IF(OR($A850="",$E850=""),"",F850-E850)</f>
      </c>
      <c r="I850">
        <f>IF($A850="","",IF($E850="","Type the expected amount",IF(G850=0,IF($E850=0,"OK - no payment expected","Not paid yet"),IF(ABS(H850)&lt;=1,"OK",IF(H850&lt;0,"Paid less","Paid more")))))</f>
      </c>
    </row>
    <row r="851">
      <c r="F851">
        <f>IF($A851="","",SUMIF(Payments!$A:$A,$A851,Payments!$C:$C))</f>
      </c>
      <c r="G851">
        <f>IF($A851="","",COUNTIF(Payments!$A:$A,$A851))</f>
      </c>
      <c r="H851">
        <f>IF(OR($A851="",$E851=""),"",F851-E851)</f>
      </c>
      <c r="I851">
        <f>IF($A851="","",IF($E851="","Type the expected amount",IF(G851=0,IF($E851=0,"OK - no payment expected","Not paid yet"),IF(ABS(H851)&lt;=1,"OK",IF(H851&lt;0,"Paid less","Paid more")))))</f>
      </c>
    </row>
    <row r="852">
      <c r="F852">
        <f>IF($A852="","",SUMIF(Payments!$A:$A,$A852,Payments!$C:$C))</f>
      </c>
      <c r="G852">
        <f>IF($A852="","",COUNTIF(Payments!$A:$A,$A852))</f>
      </c>
      <c r="H852">
        <f>IF(OR($A852="",$E852=""),"",F852-E852)</f>
      </c>
      <c r="I852">
        <f>IF($A852="","",IF($E852="","Type the expected amount",IF(G852=0,IF($E852=0,"OK - no payment expected","Not paid yet"),IF(ABS(H852)&lt;=1,"OK",IF(H852&lt;0,"Paid less","Paid more")))))</f>
      </c>
    </row>
    <row r="853">
      <c r="F853">
        <f>IF($A853="","",SUMIF(Payments!$A:$A,$A853,Payments!$C:$C))</f>
      </c>
      <c r="G853">
        <f>IF($A853="","",COUNTIF(Payments!$A:$A,$A853))</f>
      </c>
      <c r="H853">
        <f>IF(OR($A853="",$E853=""),"",F853-E853)</f>
      </c>
      <c r="I853">
        <f>IF($A853="","",IF($E853="","Type the expected amount",IF(G853=0,IF($E853=0,"OK - no payment expected","Not paid yet"),IF(ABS(H853)&lt;=1,"OK",IF(H853&lt;0,"Paid less","Paid more")))))</f>
      </c>
    </row>
    <row r="854">
      <c r="F854">
        <f>IF($A854="","",SUMIF(Payments!$A:$A,$A854,Payments!$C:$C))</f>
      </c>
      <c r="G854">
        <f>IF($A854="","",COUNTIF(Payments!$A:$A,$A854))</f>
      </c>
      <c r="H854">
        <f>IF(OR($A854="",$E854=""),"",F854-E854)</f>
      </c>
      <c r="I854">
        <f>IF($A854="","",IF($E854="","Type the expected amount",IF(G854=0,IF($E854=0,"OK - no payment expected","Not paid yet"),IF(ABS(H854)&lt;=1,"OK",IF(H854&lt;0,"Paid less","Paid more")))))</f>
      </c>
    </row>
    <row r="855">
      <c r="F855">
        <f>IF($A855="","",SUMIF(Payments!$A:$A,$A855,Payments!$C:$C))</f>
      </c>
      <c r="G855">
        <f>IF($A855="","",COUNTIF(Payments!$A:$A,$A855))</f>
      </c>
      <c r="H855">
        <f>IF(OR($A855="",$E855=""),"",F855-E855)</f>
      </c>
      <c r="I855">
        <f>IF($A855="","",IF($E855="","Type the expected amount",IF(G855=0,IF($E855=0,"OK - no payment expected","Not paid yet"),IF(ABS(H855)&lt;=1,"OK",IF(H855&lt;0,"Paid less","Paid more")))))</f>
      </c>
    </row>
    <row r="856">
      <c r="F856">
        <f>IF($A856="","",SUMIF(Payments!$A:$A,$A856,Payments!$C:$C))</f>
      </c>
      <c r="G856">
        <f>IF($A856="","",COUNTIF(Payments!$A:$A,$A856))</f>
      </c>
      <c r="H856">
        <f>IF(OR($A856="",$E856=""),"",F856-E856)</f>
      </c>
      <c r="I856">
        <f>IF($A856="","",IF($E856="","Type the expected amount",IF(G856=0,IF($E856=0,"OK - no payment expected","Not paid yet"),IF(ABS(H856)&lt;=1,"OK",IF(H856&lt;0,"Paid less","Paid more")))))</f>
      </c>
    </row>
    <row r="857">
      <c r="F857">
        <f>IF($A857="","",SUMIF(Payments!$A:$A,$A857,Payments!$C:$C))</f>
      </c>
      <c r="G857">
        <f>IF($A857="","",COUNTIF(Payments!$A:$A,$A857))</f>
      </c>
      <c r="H857">
        <f>IF(OR($A857="",$E857=""),"",F857-E857)</f>
      </c>
      <c r="I857">
        <f>IF($A857="","",IF($E857="","Type the expected amount",IF(G857=0,IF($E857=0,"OK - no payment expected","Not paid yet"),IF(ABS(H857)&lt;=1,"OK",IF(H857&lt;0,"Paid less","Paid more")))))</f>
      </c>
    </row>
    <row r="858">
      <c r="F858">
        <f>IF($A858="","",SUMIF(Payments!$A:$A,$A858,Payments!$C:$C))</f>
      </c>
      <c r="G858">
        <f>IF($A858="","",COUNTIF(Payments!$A:$A,$A858))</f>
      </c>
      <c r="H858">
        <f>IF(OR($A858="",$E858=""),"",F858-E858)</f>
      </c>
      <c r="I858">
        <f>IF($A858="","",IF($E858="","Type the expected amount",IF(G858=0,IF($E858=0,"OK - no payment expected","Not paid yet"),IF(ABS(H858)&lt;=1,"OK",IF(H858&lt;0,"Paid less","Paid more")))))</f>
      </c>
    </row>
    <row r="859">
      <c r="F859">
        <f>IF($A859="","",SUMIF(Payments!$A:$A,$A859,Payments!$C:$C))</f>
      </c>
      <c r="G859">
        <f>IF($A859="","",COUNTIF(Payments!$A:$A,$A859))</f>
      </c>
      <c r="H859">
        <f>IF(OR($A859="",$E859=""),"",F859-E859)</f>
      </c>
      <c r="I859">
        <f>IF($A859="","",IF($E859="","Type the expected amount",IF(G859=0,IF($E859=0,"OK - no payment expected","Not paid yet"),IF(ABS(H859)&lt;=1,"OK",IF(H859&lt;0,"Paid less","Paid more")))))</f>
      </c>
    </row>
    <row r="860">
      <c r="F860">
        <f>IF($A860="","",SUMIF(Payments!$A:$A,$A860,Payments!$C:$C))</f>
      </c>
      <c r="G860">
        <f>IF($A860="","",COUNTIF(Payments!$A:$A,$A860))</f>
      </c>
      <c r="H860">
        <f>IF(OR($A860="",$E860=""),"",F860-E860)</f>
      </c>
      <c r="I860">
        <f>IF($A860="","",IF($E860="","Type the expected amount",IF(G860=0,IF($E860=0,"OK - no payment expected","Not paid yet"),IF(ABS(H860)&lt;=1,"OK",IF(H860&lt;0,"Paid less","Paid more")))))</f>
      </c>
    </row>
    <row r="861">
      <c r="F861">
        <f>IF($A861="","",SUMIF(Payments!$A:$A,$A861,Payments!$C:$C))</f>
      </c>
      <c r="G861">
        <f>IF($A861="","",COUNTIF(Payments!$A:$A,$A861))</f>
      </c>
      <c r="H861">
        <f>IF(OR($A861="",$E861=""),"",F861-E861)</f>
      </c>
      <c r="I861">
        <f>IF($A861="","",IF($E861="","Type the expected amount",IF(G861=0,IF($E861=0,"OK - no payment expected","Not paid yet"),IF(ABS(H861)&lt;=1,"OK",IF(H861&lt;0,"Paid less","Paid more")))))</f>
      </c>
    </row>
    <row r="862">
      <c r="F862">
        <f>IF($A862="","",SUMIF(Payments!$A:$A,$A862,Payments!$C:$C))</f>
      </c>
      <c r="G862">
        <f>IF($A862="","",COUNTIF(Payments!$A:$A,$A862))</f>
      </c>
      <c r="H862">
        <f>IF(OR($A862="",$E862=""),"",F862-E862)</f>
      </c>
      <c r="I862">
        <f>IF($A862="","",IF($E862="","Type the expected amount",IF(G862=0,IF($E862=0,"OK - no payment expected","Not paid yet"),IF(ABS(H862)&lt;=1,"OK",IF(H862&lt;0,"Paid less","Paid more")))))</f>
      </c>
    </row>
    <row r="863">
      <c r="F863">
        <f>IF($A863="","",SUMIF(Payments!$A:$A,$A863,Payments!$C:$C))</f>
      </c>
      <c r="G863">
        <f>IF($A863="","",COUNTIF(Payments!$A:$A,$A863))</f>
      </c>
      <c r="H863">
        <f>IF(OR($A863="",$E863=""),"",F863-E863)</f>
      </c>
      <c r="I863">
        <f>IF($A863="","",IF($E863="","Type the expected amount",IF(G863=0,IF($E863=0,"OK - no payment expected","Not paid yet"),IF(ABS(H863)&lt;=1,"OK",IF(H863&lt;0,"Paid less","Paid more")))))</f>
      </c>
    </row>
    <row r="864">
      <c r="F864">
        <f>IF($A864="","",SUMIF(Payments!$A:$A,$A864,Payments!$C:$C))</f>
      </c>
      <c r="G864">
        <f>IF($A864="","",COUNTIF(Payments!$A:$A,$A864))</f>
      </c>
      <c r="H864">
        <f>IF(OR($A864="",$E864=""),"",F864-E864)</f>
      </c>
      <c r="I864">
        <f>IF($A864="","",IF($E864="","Type the expected amount",IF(G864=0,IF($E864=0,"OK - no payment expected","Not paid yet"),IF(ABS(H864)&lt;=1,"OK",IF(H864&lt;0,"Paid less","Paid more")))))</f>
      </c>
    </row>
    <row r="865">
      <c r="F865">
        <f>IF($A865="","",SUMIF(Payments!$A:$A,$A865,Payments!$C:$C))</f>
      </c>
      <c r="G865">
        <f>IF($A865="","",COUNTIF(Payments!$A:$A,$A865))</f>
      </c>
      <c r="H865">
        <f>IF(OR($A865="",$E865=""),"",F865-E865)</f>
      </c>
      <c r="I865">
        <f>IF($A865="","",IF($E865="","Type the expected amount",IF(G865=0,IF($E865=0,"OK - no payment expected","Not paid yet"),IF(ABS(H865)&lt;=1,"OK",IF(H865&lt;0,"Paid less","Paid more")))))</f>
      </c>
    </row>
    <row r="866">
      <c r="F866">
        <f>IF($A866="","",SUMIF(Payments!$A:$A,$A866,Payments!$C:$C))</f>
      </c>
      <c r="G866">
        <f>IF($A866="","",COUNTIF(Payments!$A:$A,$A866))</f>
      </c>
      <c r="H866">
        <f>IF(OR($A866="",$E866=""),"",F866-E866)</f>
      </c>
      <c r="I866">
        <f>IF($A866="","",IF($E866="","Type the expected amount",IF(G866=0,IF($E866=0,"OK - no payment expected","Not paid yet"),IF(ABS(H866)&lt;=1,"OK",IF(H866&lt;0,"Paid less","Paid more")))))</f>
      </c>
    </row>
    <row r="867">
      <c r="F867">
        <f>IF($A867="","",SUMIF(Payments!$A:$A,$A867,Payments!$C:$C))</f>
      </c>
      <c r="G867">
        <f>IF($A867="","",COUNTIF(Payments!$A:$A,$A867))</f>
      </c>
      <c r="H867">
        <f>IF(OR($A867="",$E867=""),"",F867-E867)</f>
      </c>
      <c r="I867">
        <f>IF($A867="","",IF($E867="","Type the expected amount",IF(G867=0,IF($E867=0,"OK - no payment expected","Not paid yet"),IF(ABS(H867)&lt;=1,"OK",IF(H867&lt;0,"Paid less","Paid more")))))</f>
      </c>
    </row>
    <row r="868">
      <c r="F868">
        <f>IF($A868="","",SUMIF(Payments!$A:$A,$A868,Payments!$C:$C))</f>
      </c>
      <c r="G868">
        <f>IF($A868="","",COUNTIF(Payments!$A:$A,$A868))</f>
      </c>
      <c r="H868">
        <f>IF(OR($A868="",$E868=""),"",F868-E868)</f>
      </c>
      <c r="I868">
        <f>IF($A868="","",IF($E868="","Type the expected amount",IF(G868=0,IF($E868=0,"OK - no payment expected","Not paid yet"),IF(ABS(H868)&lt;=1,"OK",IF(H868&lt;0,"Paid less","Paid more")))))</f>
      </c>
    </row>
    <row r="869">
      <c r="F869">
        <f>IF($A869="","",SUMIF(Payments!$A:$A,$A869,Payments!$C:$C))</f>
      </c>
      <c r="G869">
        <f>IF($A869="","",COUNTIF(Payments!$A:$A,$A869))</f>
      </c>
      <c r="H869">
        <f>IF(OR($A869="",$E869=""),"",F869-E869)</f>
      </c>
      <c r="I869">
        <f>IF($A869="","",IF($E869="","Type the expected amount",IF(G869=0,IF($E869=0,"OK - no payment expected","Not paid yet"),IF(ABS(H869)&lt;=1,"OK",IF(H869&lt;0,"Paid less","Paid more")))))</f>
      </c>
    </row>
    <row r="870">
      <c r="F870">
        <f>IF($A870="","",SUMIF(Payments!$A:$A,$A870,Payments!$C:$C))</f>
      </c>
      <c r="G870">
        <f>IF($A870="","",COUNTIF(Payments!$A:$A,$A870))</f>
      </c>
      <c r="H870">
        <f>IF(OR($A870="",$E870=""),"",F870-E870)</f>
      </c>
      <c r="I870">
        <f>IF($A870="","",IF($E870="","Type the expected amount",IF(G870=0,IF($E870=0,"OK - no payment expected","Not paid yet"),IF(ABS(H870)&lt;=1,"OK",IF(H870&lt;0,"Paid less","Paid more")))))</f>
      </c>
    </row>
    <row r="871">
      <c r="F871">
        <f>IF($A871="","",SUMIF(Payments!$A:$A,$A871,Payments!$C:$C))</f>
      </c>
      <c r="G871">
        <f>IF($A871="","",COUNTIF(Payments!$A:$A,$A871))</f>
      </c>
      <c r="H871">
        <f>IF(OR($A871="",$E871=""),"",F871-E871)</f>
      </c>
      <c r="I871">
        <f>IF($A871="","",IF($E871="","Type the expected amount",IF(G871=0,IF($E871=0,"OK - no payment expected","Not paid yet"),IF(ABS(H871)&lt;=1,"OK",IF(H871&lt;0,"Paid less","Paid more")))))</f>
      </c>
    </row>
    <row r="872">
      <c r="F872">
        <f>IF($A872="","",SUMIF(Payments!$A:$A,$A872,Payments!$C:$C))</f>
      </c>
      <c r="G872">
        <f>IF($A872="","",COUNTIF(Payments!$A:$A,$A872))</f>
      </c>
      <c r="H872">
        <f>IF(OR($A872="",$E872=""),"",F872-E872)</f>
      </c>
      <c r="I872">
        <f>IF($A872="","",IF($E872="","Type the expected amount",IF(G872=0,IF($E872=0,"OK - no payment expected","Not paid yet"),IF(ABS(H872)&lt;=1,"OK",IF(H872&lt;0,"Paid less","Paid more")))))</f>
      </c>
    </row>
    <row r="873">
      <c r="F873">
        <f>IF($A873="","",SUMIF(Payments!$A:$A,$A873,Payments!$C:$C))</f>
      </c>
      <c r="G873">
        <f>IF($A873="","",COUNTIF(Payments!$A:$A,$A873))</f>
      </c>
      <c r="H873">
        <f>IF(OR($A873="",$E873=""),"",F873-E873)</f>
      </c>
      <c r="I873">
        <f>IF($A873="","",IF($E873="","Type the expected amount",IF(G873=0,IF($E873=0,"OK - no payment expected","Not paid yet"),IF(ABS(H873)&lt;=1,"OK",IF(H873&lt;0,"Paid less","Paid more")))))</f>
      </c>
    </row>
    <row r="874">
      <c r="F874">
        <f>IF($A874="","",SUMIF(Payments!$A:$A,$A874,Payments!$C:$C))</f>
      </c>
      <c r="G874">
        <f>IF($A874="","",COUNTIF(Payments!$A:$A,$A874))</f>
      </c>
      <c r="H874">
        <f>IF(OR($A874="",$E874=""),"",F874-E874)</f>
      </c>
      <c r="I874">
        <f>IF($A874="","",IF($E874="","Type the expected amount",IF(G874=0,IF($E874=0,"OK - no payment expected","Not paid yet"),IF(ABS(H874)&lt;=1,"OK",IF(H874&lt;0,"Paid less","Paid more")))))</f>
      </c>
    </row>
    <row r="875">
      <c r="F875">
        <f>IF($A875="","",SUMIF(Payments!$A:$A,$A875,Payments!$C:$C))</f>
      </c>
      <c r="G875">
        <f>IF($A875="","",COUNTIF(Payments!$A:$A,$A875))</f>
      </c>
      <c r="H875">
        <f>IF(OR($A875="",$E875=""),"",F875-E875)</f>
      </c>
      <c r="I875">
        <f>IF($A875="","",IF($E875="","Type the expected amount",IF(G875=0,IF($E875=0,"OK - no payment expected","Not paid yet"),IF(ABS(H875)&lt;=1,"OK",IF(H875&lt;0,"Paid less","Paid more")))))</f>
      </c>
    </row>
    <row r="876">
      <c r="F876">
        <f>IF($A876="","",SUMIF(Payments!$A:$A,$A876,Payments!$C:$C))</f>
      </c>
      <c r="G876">
        <f>IF($A876="","",COUNTIF(Payments!$A:$A,$A876))</f>
      </c>
      <c r="H876">
        <f>IF(OR($A876="",$E876=""),"",F876-E876)</f>
      </c>
      <c r="I876">
        <f>IF($A876="","",IF($E876="","Type the expected amount",IF(G876=0,IF($E876=0,"OK - no payment expected","Not paid yet"),IF(ABS(H876)&lt;=1,"OK",IF(H876&lt;0,"Paid less","Paid more")))))</f>
      </c>
    </row>
    <row r="877">
      <c r="F877">
        <f>IF($A877="","",SUMIF(Payments!$A:$A,$A877,Payments!$C:$C))</f>
      </c>
      <c r="G877">
        <f>IF($A877="","",COUNTIF(Payments!$A:$A,$A877))</f>
      </c>
      <c r="H877">
        <f>IF(OR($A877="",$E877=""),"",F877-E877)</f>
      </c>
      <c r="I877">
        <f>IF($A877="","",IF($E877="","Type the expected amount",IF(G877=0,IF($E877=0,"OK - no payment expected","Not paid yet"),IF(ABS(H877)&lt;=1,"OK",IF(H877&lt;0,"Paid less","Paid more")))))</f>
      </c>
    </row>
    <row r="878">
      <c r="F878">
        <f>IF($A878="","",SUMIF(Payments!$A:$A,$A878,Payments!$C:$C))</f>
      </c>
      <c r="G878">
        <f>IF($A878="","",COUNTIF(Payments!$A:$A,$A878))</f>
      </c>
      <c r="H878">
        <f>IF(OR($A878="",$E878=""),"",F878-E878)</f>
      </c>
      <c r="I878">
        <f>IF($A878="","",IF($E878="","Type the expected amount",IF(G878=0,IF($E878=0,"OK - no payment expected","Not paid yet"),IF(ABS(H878)&lt;=1,"OK",IF(H878&lt;0,"Paid less","Paid more")))))</f>
      </c>
    </row>
    <row r="879">
      <c r="F879">
        <f>IF($A879="","",SUMIF(Payments!$A:$A,$A879,Payments!$C:$C))</f>
      </c>
      <c r="G879">
        <f>IF($A879="","",COUNTIF(Payments!$A:$A,$A879))</f>
      </c>
      <c r="H879">
        <f>IF(OR($A879="",$E879=""),"",F879-E879)</f>
      </c>
      <c r="I879">
        <f>IF($A879="","",IF($E879="","Type the expected amount",IF(G879=0,IF($E879=0,"OK - no payment expected","Not paid yet"),IF(ABS(H879)&lt;=1,"OK",IF(H879&lt;0,"Paid less","Paid more")))))</f>
      </c>
    </row>
    <row r="880">
      <c r="F880">
        <f>IF($A880="","",SUMIF(Payments!$A:$A,$A880,Payments!$C:$C))</f>
      </c>
      <c r="G880">
        <f>IF($A880="","",COUNTIF(Payments!$A:$A,$A880))</f>
      </c>
      <c r="H880">
        <f>IF(OR($A880="",$E880=""),"",F880-E880)</f>
      </c>
      <c r="I880">
        <f>IF($A880="","",IF($E880="","Type the expected amount",IF(G880=0,IF($E880=0,"OK - no payment expected","Not paid yet"),IF(ABS(H880)&lt;=1,"OK",IF(H880&lt;0,"Paid less","Paid more")))))</f>
      </c>
    </row>
    <row r="881">
      <c r="F881">
        <f>IF($A881="","",SUMIF(Payments!$A:$A,$A881,Payments!$C:$C))</f>
      </c>
      <c r="G881">
        <f>IF($A881="","",COUNTIF(Payments!$A:$A,$A881))</f>
      </c>
      <c r="H881">
        <f>IF(OR($A881="",$E881=""),"",F881-E881)</f>
      </c>
      <c r="I881">
        <f>IF($A881="","",IF($E881="","Type the expected amount",IF(G881=0,IF($E881=0,"OK - no payment expected","Not paid yet"),IF(ABS(H881)&lt;=1,"OK",IF(H881&lt;0,"Paid less","Paid more")))))</f>
      </c>
    </row>
    <row r="882">
      <c r="F882">
        <f>IF($A882="","",SUMIF(Payments!$A:$A,$A882,Payments!$C:$C))</f>
      </c>
      <c r="G882">
        <f>IF($A882="","",COUNTIF(Payments!$A:$A,$A882))</f>
      </c>
      <c r="H882">
        <f>IF(OR($A882="",$E882=""),"",F882-E882)</f>
      </c>
      <c r="I882">
        <f>IF($A882="","",IF($E882="","Type the expected amount",IF(G882=0,IF($E882=0,"OK - no payment expected","Not paid yet"),IF(ABS(H882)&lt;=1,"OK",IF(H882&lt;0,"Paid less","Paid more")))))</f>
      </c>
    </row>
    <row r="883">
      <c r="F883">
        <f>IF($A883="","",SUMIF(Payments!$A:$A,$A883,Payments!$C:$C))</f>
      </c>
      <c r="G883">
        <f>IF($A883="","",COUNTIF(Payments!$A:$A,$A883))</f>
      </c>
      <c r="H883">
        <f>IF(OR($A883="",$E883=""),"",F883-E883)</f>
      </c>
      <c r="I883">
        <f>IF($A883="","",IF($E883="","Type the expected amount",IF(G883=0,IF($E883=0,"OK - no payment expected","Not paid yet"),IF(ABS(H883)&lt;=1,"OK",IF(H883&lt;0,"Paid less","Paid more")))))</f>
      </c>
    </row>
    <row r="884">
      <c r="F884">
        <f>IF($A884="","",SUMIF(Payments!$A:$A,$A884,Payments!$C:$C))</f>
      </c>
      <c r="G884">
        <f>IF($A884="","",COUNTIF(Payments!$A:$A,$A884))</f>
      </c>
      <c r="H884">
        <f>IF(OR($A884="",$E884=""),"",F884-E884)</f>
      </c>
      <c r="I884">
        <f>IF($A884="","",IF($E884="","Type the expected amount",IF(G884=0,IF($E884=0,"OK - no payment expected","Not paid yet"),IF(ABS(H884)&lt;=1,"OK",IF(H884&lt;0,"Paid less","Paid more")))))</f>
      </c>
    </row>
    <row r="885">
      <c r="F885">
        <f>IF($A885="","",SUMIF(Payments!$A:$A,$A885,Payments!$C:$C))</f>
      </c>
      <c r="G885">
        <f>IF($A885="","",COUNTIF(Payments!$A:$A,$A885))</f>
      </c>
      <c r="H885">
        <f>IF(OR($A885="",$E885=""),"",F885-E885)</f>
      </c>
      <c r="I885">
        <f>IF($A885="","",IF($E885="","Type the expected amount",IF(G885=0,IF($E885=0,"OK - no payment expected","Not paid yet"),IF(ABS(H885)&lt;=1,"OK",IF(H885&lt;0,"Paid less","Paid more")))))</f>
      </c>
    </row>
    <row r="886">
      <c r="F886">
        <f>IF($A886="","",SUMIF(Payments!$A:$A,$A886,Payments!$C:$C))</f>
      </c>
      <c r="G886">
        <f>IF($A886="","",COUNTIF(Payments!$A:$A,$A886))</f>
      </c>
      <c r="H886">
        <f>IF(OR($A886="",$E886=""),"",F886-E886)</f>
      </c>
      <c r="I886">
        <f>IF($A886="","",IF($E886="","Type the expected amount",IF(G886=0,IF($E886=0,"OK - no payment expected","Not paid yet"),IF(ABS(H886)&lt;=1,"OK",IF(H886&lt;0,"Paid less","Paid more")))))</f>
      </c>
    </row>
    <row r="887">
      <c r="F887">
        <f>IF($A887="","",SUMIF(Payments!$A:$A,$A887,Payments!$C:$C))</f>
      </c>
      <c r="G887">
        <f>IF($A887="","",COUNTIF(Payments!$A:$A,$A887))</f>
      </c>
      <c r="H887">
        <f>IF(OR($A887="",$E887=""),"",F887-E887)</f>
      </c>
      <c r="I887">
        <f>IF($A887="","",IF($E887="","Type the expected amount",IF(G887=0,IF($E887=0,"OK - no payment expected","Not paid yet"),IF(ABS(H887)&lt;=1,"OK",IF(H887&lt;0,"Paid less","Paid more")))))</f>
      </c>
    </row>
    <row r="888">
      <c r="F888">
        <f>IF($A888="","",SUMIF(Payments!$A:$A,$A888,Payments!$C:$C))</f>
      </c>
      <c r="G888">
        <f>IF($A888="","",COUNTIF(Payments!$A:$A,$A888))</f>
      </c>
      <c r="H888">
        <f>IF(OR($A888="",$E888=""),"",F888-E888)</f>
      </c>
      <c r="I888">
        <f>IF($A888="","",IF($E888="","Type the expected amount",IF(G888=0,IF($E888=0,"OK - no payment expected","Not paid yet"),IF(ABS(H888)&lt;=1,"OK",IF(H888&lt;0,"Paid less","Paid more")))))</f>
      </c>
    </row>
    <row r="889">
      <c r="F889">
        <f>IF($A889="","",SUMIF(Payments!$A:$A,$A889,Payments!$C:$C))</f>
      </c>
      <c r="G889">
        <f>IF($A889="","",COUNTIF(Payments!$A:$A,$A889))</f>
      </c>
      <c r="H889">
        <f>IF(OR($A889="",$E889=""),"",F889-E889)</f>
      </c>
      <c r="I889">
        <f>IF($A889="","",IF($E889="","Type the expected amount",IF(G889=0,IF($E889=0,"OK - no payment expected","Not paid yet"),IF(ABS(H889)&lt;=1,"OK",IF(H889&lt;0,"Paid less","Paid more")))))</f>
      </c>
    </row>
    <row r="890">
      <c r="F890">
        <f>IF($A890="","",SUMIF(Payments!$A:$A,$A890,Payments!$C:$C))</f>
      </c>
      <c r="G890">
        <f>IF($A890="","",COUNTIF(Payments!$A:$A,$A890))</f>
      </c>
      <c r="H890">
        <f>IF(OR($A890="",$E890=""),"",F890-E890)</f>
      </c>
      <c r="I890">
        <f>IF($A890="","",IF($E890="","Type the expected amount",IF(G890=0,IF($E890=0,"OK - no payment expected","Not paid yet"),IF(ABS(H890)&lt;=1,"OK",IF(H890&lt;0,"Paid less","Paid more")))))</f>
      </c>
    </row>
    <row r="891">
      <c r="F891">
        <f>IF($A891="","",SUMIF(Payments!$A:$A,$A891,Payments!$C:$C))</f>
      </c>
      <c r="G891">
        <f>IF($A891="","",COUNTIF(Payments!$A:$A,$A891))</f>
      </c>
      <c r="H891">
        <f>IF(OR($A891="",$E891=""),"",F891-E891)</f>
      </c>
      <c r="I891">
        <f>IF($A891="","",IF($E891="","Type the expected amount",IF(G891=0,IF($E891=0,"OK - no payment expected","Not paid yet"),IF(ABS(H891)&lt;=1,"OK",IF(H891&lt;0,"Paid less","Paid more")))))</f>
      </c>
    </row>
    <row r="892">
      <c r="F892">
        <f>IF($A892="","",SUMIF(Payments!$A:$A,$A892,Payments!$C:$C))</f>
      </c>
      <c r="G892">
        <f>IF($A892="","",COUNTIF(Payments!$A:$A,$A892))</f>
      </c>
      <c r="H892">
        <f>IF(OR($A892="",$E892=""),"",F892-E892)</f>
      </c>
      <c r="I892">
        <f>IF($A892="","",IF($E892="","Type the expected amount",IF(G892=0,IF($E892=0,"OK - no payment expected","Not paid yet"),IF(ABS(H892)&lt;=1,"OK",IF(H892&lt;0,"Paid less","Paid more")))))</f>
      </c>
    </row>
    <row r="893">
      <c r="F893">
        <f>IF($A893="","",SUMIF(Payments!$A:$A,$A893,Payments!$C:$C))</f>
      </c>
      <c r="G893">
        <f>IF($A893="","",COUNTIF(Payments!$A:$A,$A893))</f>
      </c>
      <c r="H893">
        <f>IF(OR($A893="",$E893=""),"",F893-E893)</f>
      </c>
      <c r="I893">
        <f>IF($A893="","",IF($E893="","Type the expected amount",IF(G893=0,IF($E893=0,"OK - no payment expected","Not paid yet"),IF(ABS(H893)&lt;=1,"OK",IF(H893&lt;0,"Paid less","Paid more")))))</f>
      </c>
    </row>
    <row r="894">
      <c r="F894">
        <f>IF($A894="","",SUMIF(Payments!$A:$A,$A894,Payments!$C:$C))</f>
      </c>
      <c r="G894">
        <f>IF($A894="","",COUNTIF(Payments!$A:$A,$A894))</f>
      </c>
      <c r="H894">
        <f>IF(OR($A894="",$E894=""),"",F894-E894)</f>
      </c>
      <c r="I894">
        <f>IF($A894="","",IF($E894="","Type the expected amount",IF(G894=0,IF($E894=0,"OK - no payment expected","Not paid yet"),IF(ABS(H894)&lt;=1,"OK",IF(H894&lt;0,"Paid less","Paid more")))))</f>
      </c>
    </row>
    <row r="895">
      <c r="F895">
        <f>IF($A895="","",SUMIF(Payments!$A:$A,$A895,Payments!$C:$C))</f>
      </c>
      <c r="G895">
        <f>IF($A895="","",COUNTIF(Payments!$A:$A,$A895))</f>
      </c>
      <c r="H895">
        <f>IF(OR($A895="",$E895=""),"",F895-E895)</f>
      </c>
      <c r="I895">
        <f>IF($A895="","",IF($E895="","Type the expected amount",IF(G895=0,IF($E895=0,"OK - no payment expected","Not paid yet"),IF(ABS(H895)&lt;=1,"OK",IF(H895&lt;0,"Paid less","Paid more")))))</f>
      </c>
    </row>
    <row r="896">
      <c r="F896">
        <f>IF($A896="","",SUMIF(Payments!$A:$A,$A896,Payments!$C:$C))</f>
      </c>
      <c r="G896">
        <f>IF($A896="","",COUNTIF(Payments!$A:$A,$A896))</f>
      </c>
      <c r="H896">
        <f>IF(OR($A896="",$E896=""),"",F896-E896)</f>
      </c>
      <c r="I896">
        <f>IF($A896="","",IF($E896="","Type the expected amount",IF(G896=0,IF($E896=0,"OK - no payment expected","Not paid yet"),IF(ABS(H896)&lt;=1,"OK",IF(H896&lt;0,"Paid less","Paid more")))))</f>
      </c>
    </row>
    <row r="897">
      <c r="F897">
        <f>IF($A897="","",SUMIF(Payments!$A:$A,$A897,Payments!$C:$C))</f>
      </c>
      <c r="G897">
        <f>IF($A897="","",COUNTIF(Payments!$A:$A,$A897))</f>
      </c>
      <c r="H897">
        <f>IF(OR($A897="",$E897=""),"",F897-E897)</f>
      </c>
      <c r="I897">
        <f>IF($A897="","",IF($E897="","Type the expected amount",IF(G897=0,IF($E897=0,"OK - no payment expected","Not paid yet"),IF(ABS(H897)&lt;=1,"OK",IF(H897&lt;0,"Paid less","Paid more")))))</f>
      </c>
    </row>
    <row r="898">
      <c r="F898">
        <f>IF($A898="","",SUMIF(Payments!$A:$A,$A898,Payments!$C:$C))</f>
      </c>
      <c r="G898">
        <f>IF($A898="","",COUNTIF(Payments!$A:$A,$A898))</f>
      </c>
      <c r="H898">
        <f>IF(OR($A898="",$E898=""),"",F898-E898)</f>
      </c>
      <c r="I898">
        <f>IF($A898="","",IF($E898="","Type the expected amount",IF(G898=0,IF($E898=0,"OK - no payment expected","Not paid yet"),IF(ABS(H898)&lt;=1,"OK",IF(H898&lt;0,"Paid less","Paid more")))))</f>
      </c>
    </row>
    <row r="899">
      <c r="F899">
        <f>IF($A899="","",SUMIF(Payments!$A:$A,$A899,Payments!$C:$C))</f>
      </c>
      <c r="G899">
        <f>IF($A899="","",COUNTIF(Payments!$A:$A,$A899))</f>
      </c>
      <c r="H899">
        <f>IF(OR($A899="",$E899=""),"",F899-E899)</f>
      </c>
      <c r="I899">
        <f>IF($A899="","",IF($E899="","Type the expected amount",IF(G899=0,IF($E899=0,"OK - no payment expected","Not paid yet"),IF(ABS(H899)&lt;=1,"OK",IF(H899&lt;0,"Paid less","Paid more")))))</f>
      </c>
    </row>
    <row r="900">
      <c r="F900">
        <f>IF($A900="","",SUMIF(Payments!$A:$A,$A900,Payments!$C:$C))</f>
      </c>
      <c r="G900">
        <f>IF($A900="","",COUNTIF(Payments!$A:$A,$A900))</f>
      </c>
      <c r="H900">
        <f>IF(OR($A900="",$E900=""),"",F900-E900)</f>
      </c>
      <c r="I900">
        <f>IF($A900="","",IF($E900="","Type the expected amount",IF(G900=0,IF($E900=0,"OK - no payment expected","Not paid yet"),IF(ABS(H900)&lt;=1,"OK",IF(H900&lt;0,"Paid less","Paid more")))))</f>
      </c>
    </row>
    <row r="901">
      <c r="F901">
        <f>IF($A901="","",SUMIF(Payments!$A:$A,$A901,Payments!$C:$C))</f>
      </c>
      <c r="G901">
        <f>IF($A901="","",COUNTIF(Payments!$A:$A,$A901))</f>
      </c>
      <c r="H901">
        <f>IF(OR($A901="",$E901=""),"",F901-E901)</f>
      </c>
      <c r="I901">
        <f>IF($A901="","",IF($E901="","Type the expected amount",IF(G901=0,IF($E901=0,"OK - no payment expected","Not paid yet"),IF(ABS(H901)&lt;=1,"OK",IF(H901&lt;0,"Paid less","Paid more")))))</f>
      </c>
    </row>
    <row r="902">
      <c r="F902">
        <f>IF($A902="","",SUMIF(Payments!$A:$A,$A902,Payments!$C:$C))</f>
      </c>
      <c r="G902">
        <f>IF($A902="","",COUNTIF(Payments!$A:$A,$A902))</f>
      </c>
      <c r="H902">
        <f>IF(OR($A902="",$E902=""),"",F902-E902)</f>
      </c>
      <c r="I902">
        <f>IF($A902="","",IF($E902="","Type the expected amount",IF(G902=0,IF($E902=0,"OK - no payment expected","Not paid yet"),IF(ABS(H902)&lt;=1,"OK",IF(H902&lt;0,"Paid less","Paid more")))))</f>
      </c>
    </row>
    <row r="903">
      <c r="F903">
        <f>IF($A903="","",SUMIF(Payments!$A:$A,$A903,Payments!$C:$C))</f>
      </c>
      <c r="G903">
        <f>IF($A903="","",COUNTIF(Payments!$A:$A,$A903))</f>
      </c>
      <c r="H903">
        <f>IF(OR($A903="",$E903=""),"",F903-E903)</f>
      </c>
      <c r="I903">
        <f>IF($A903="","",IF($E903="","Type the expected amount",IF(G903=0,IF($E903=0,"OK - no payment expected","Not paid yet"),IF(ABS(H903)&lt;=1,"OK",IF(H903&lt;0,"Paid less","Paid more")))))</f>
      </c>
    </row>
    <row r="904">
      <c r="F904">
        <f>IF($A904="","",SUMIF(Payments!$A:$A,$A904,Payments!$C:$C))</f>
      </c>
      <c r="G904">
        <f>IF($A904="","",COUNTIF(Payments!$A:$A,$A904))</f>
      </c>
      <c r="H904">
        <f>IF(OR($A904="",$E904=""),"",F904-E904)</f>
      </c>
      <c r="I904">
        <f>IF($A904="","",IF($E904="","Type the expected amount",IF(G904=0,IF($E904=0,"OK - no payment expected","Not paid yet"),IF(ABS(H904)&lt;=1,"OK",IF(H904&lt;0,"Paid less","Paid more")))))</f>
      </c>
    </row>
    <row r="905">
      <c r="F905">
        <f>IF($A905="","",SUMIF(Payments!$A:$A,$A905,Payments!$C:$C))</f>
      </c>
      <c r="G905">
        <f>IF($A905="","",COUNTIF(Payments!$A:$A,$A905))</f>
      </c>
      <c r="H905">
        <f>IF(OR($A905="",$E905=""),"",F905-E905)</f>
      </c>
      <c r="I905">
        <f>IF($A905="","",IF($E905="","Type the expected amount",IF(G905=0,IF($E905=0,"OK - no payment expected","Not paid yet"),IF(ABS(H905)&lt;=1,"OK",IF(H905&lt;0,"Paid less","Paid more")))))</f>
      </c>
    </row>
    <row r="906">
      <c r="F906">
        <f>IF($A906="","",SUMIF(Payments!$A:$A,$A906,Payments!$C:$C))</f>
      </c>
      <c r="G906">
        <f>IF($A906="","",COUNTIF(Payments!$A:$A,$A906))</f>
      </c>
      <c r="H906">
        <f>IF(OR($A906="",$E906=""),"",F906-E906)</f>
      </c>
      <c r="I906">
        <f>IF($A906="","",IF($E906="","Type the expected amount",IF(G906=0,IF($E906=0,"OK - no payment expected","Not paid yet"),IF(ABS(H906)&lt;=1,"OK",IF(H906&lt;0,"Paid less","Paid more")))))</f>
      </c>
    </row>
    <row r="907">
      <c r="F907">
        <f>IF($A907="","",SUMIF(Payments!$A:$A,$A907,Payments!$C:$C))</f>
      </c>
      <c r="G907">
        <f>IF($A907="","",COUNTIF(Payments!$A:$A,$A907))</f>
      </c>
      <c r="H907">
        <f>IF(OR($A907="",$E907=""),"",F907-E907)</f>
      </c>
      <c r="I907">
        <f>IF($A907="","",IF($E907="","Type the expected amount",IF(G907=0,IF($E907=0,"OK - no payment expected","Not paid yet"),IF(ABS(H907)&lt;=1,"OK",IF(H907&lt;0,"Paid less","Paid more")))))</f>
      </c>
    </row>
    <row r="908">
      <c r="F908">
        <f>IF($A908="","",SUMIF(Payments!$A:$A,$A908,Payments!$C:$C))</f>
      </c>
      <c r="G908">
        <f>IF($A908="","",COUNTIF(Payments!$A:$A,$A908))</f>
      </c>
      <c r="H908">
        <f>IF(OR($A908="",$E908=""),"",F908-E908)</f>
      </c>
      <c r="I908">
        <f>IF($A908="","",IF($E908="","Type the expected amount",IF(G908=0,IF($E908=0,"OK - no payment expected","Not paid yet"),IF(ABS(H908)&lt;=1,"OK",IF(H908&lt;0,"Paid less","Paid more")))))</f>
      </c>
    </row>
    <row r="909">
      <c r="F909">
        <f>IF($A909="","",SUMIF(Payments!$A:$A,$A909,Payments!$C:$C))</f>
      </c>
      <c r="G909">
        <f>IF($A909="","",COUNTIF(Payments!$A:$A,$A909))</f>
      </c>
      <c r="H909">
        <f>IF(OR($A909="",$E909=""),"",F909-E909)</f>
      </c>
      <c r="I909">
        <f>IF($A909="","",IF($E909="","Type the expected amount",IF(G909=0,IF($E909=0,"OK - no payment expected","Not paid yet"),IF(ABS(H909)&lt;=1,"OK",IF(H909&lt;0,"Paid less","Paid more")))))</f>
      </c>
    </row>
    <row r="910">
      <c r="F910">
        <f>IF($A910="","",SUMIF(Payments!$A:$A,$A910,Payments!$C:$C))</f>
      </c>
      <c r="G910">
        <f>IF($A910="","",COUNTIF(Payments!$A:$A,$A910))</f>
      </c>
      <c r="H910">
        <f>IF(OR($A910="",$E910=""),"",F910-E910)</f>
      </c>
      <c r="I910">
        <f>IF($A910="","",IF($E910="","Type the expected amount",IF(G910=0,IF($E910=0,"OK - no payment expected","Not paid yet"),IF(ABS(H910)&lt;=1,"OK",IF(H910&lt;0,"Paid less","Paid more")))))</f>
      </c>
    </row>
    <row r="911">
      <c r="F911">
        <f>IF($A911="","",SUMIF(Payments!$A:$A,$A911,Payments!$C:$C))</f>
      </c>
      <c r="G911">
        <f>IF($A911="","",COUNTIF(Payments!$A:$A,$A911))</f>
      </c>
      <c r="H911">
        <f>IF(OR($A911="",$E911=""),"",F911-E911)</f>
      </c>
      <c r="I911">
        <f>IF($A911="","",IF($E911="","Type the expected amount",IF(G911=0,IF($E911=0,"OK - no payment expected","Not paid yet"),IF(ABS(H911)&lt;=1,"OK",IF(H911&lt;0,"Paid less","Paid more")))))</f>
      </c>
    </row>
    <row r="912">
      <c r="F912">
        <f>IF($A912="","",SUMIF(Payments!$A:$A,$A912,Payments!$C:$C))</f>
      </c>
      <c r="G912">
        <f>IF($A912="","",COUNTIF(Payments!$A:$A,$A912))</f>
      </c>
      <c r="H912">
        <f>IF(OR($A912="",$E912=""),"",F912-E912)</f>
      </c>
      <c r="I912">
        <f>IF($A912="","",IF($E912="","Type the expected amount",IF(G912=0,IF($E912=0,"OK - no payment expected","Not paid yet"),IF(ABS(H912)&lt;=1,"OK",IF(H912&lt;0,"Paid less","Paid more")))))</f>
      </c>
    </row>
    <row r="913">
      <c r="F913">
        <f>IF($A913="","",SUMIF(Payments!$A:$A,$A913,Payments!$C:$C))</f>
      </c>
      <c r="G913">
        <f>IF($A913="","",COUNTIF(Payments!$A:$A,$A913))</f>
      </c>
      <c r="H913">
        <f>IF(OR($A913="",$E913=""),"",F913-E913)</f>
      </c>
      <c r="I913">
        <f>IF($A913="","",IF($E913="","Type the expected amount",IF(G913=0,IF($E913=0,"OK - no payment expected","Not paid yet"),IF(ABS(H913)&lt;=1,"OK",IF(H913&lt;0,"Paid less","Paid more")))))</f>
      </c>
    </row>
    <row r="914">
      <c r="F914">
        <f>IF($A914="","",SUMIF(Payments!$A:$A,$A914,Payments!$C:$C))</f>
      </c>
      <c r="G914">
        <f>IF($A914="","",COUNTIF(Payments!$A:$A,$A914))</f>
      </c>
      <c r="H914">
        <f>IF(OR($A914="",$E914=""),"",F914-E914)</f>
      </c>
      <c r="I914">
        <f>IF($A914="","",IF($E914="","Type the expected amount",IF(G914=0,IF($E914=0,"OK - no payment expected","Not paid yet"),IF(ABS(H914)&lt;=1,"OK",IF(H914&lt;0,"Paid less","Paid more")))))</f>
      </c>
    </row>
    <row r="915">
      <c r="F915">
        <f>IF($A915="","",SUMIF(Payments!$A:$A,$A915,Payments!$C:$C))</f>
      </c>
      <c r="G915">
        <f>IF($A915="","",COUNTIF(Payments!$A:$A,$A915))</f>
      </c>
      <c r="H915">
        <f>IF(OR($A915="",$E915=""),"",F915-E915)</f>
      </c>
      <c r="I915">
        <f>IF($A915="","",IF($E915="","Type the expected amount",IF(G915=0,IF($E915=0,"OK - no payment expected","Not paid yet"),IF(ABS(H915)&lt;=1,"OK",IF(H915&lt;0,"Paid less","Paid more")))))</f>
      </c>
    </row>
    <row r="916">
      <c r="F916">
        <f>IF($A916="","",SUMIF(Payments!$A:$A,$A916,Payments!$C:$C))</f>
      </c>
      <c r="G916">
        <f>IF($A916="","",COUNTIF(Payments!$A:$A,$A916))</f>
      </c>
      <c r="H916">
        <f>IF(OR($A916="",$E916=""),"",F916-E916)</f>
      </c>
      <c r="I916">
        <f>IF($A916="","",IF($E916="","Type the expected amount",IF(G916=0,IF($E916=0,"OK - no payment expected","Not paid yet"),IF(ABS(H916)&lt;=1,"OK",IF(H916&lt;0,"Paid less","Paid more")))))</f>
      </c>
    </row>
    <row r="917">
      <c r="F917">
        <f>IF($A917="","",SUMIF(Payments!$A:$A,$A917,Payments!$C:$C))</f>
      </c>
      <c r="G917">
        <f>IF($A917="","",COUNTIF(Payments!$A:$A,$A917))</f>
      </c>
      <c r="H917">
        <f>IF(OR($A917="",$E917=""),"",F917-E917)</f>
      </c>
      <c r="I917">
        <f>IF($A917="","",IF($E917="","Type the expected amount",IF(G917=0,IF($E917=0,"OK - no payment expected","Not paid yet"),IF(ABS(H917)&lt;=1,"OK",IF(H917&lt;0,"Paid less","Paid more")))))</f>
      </c>
    </row>
    <row r="918">
      <c r="F918">
        <f>IF($A918="","",SUMIF(Payments!$A:$A,$A918,Payments!$C:$C))</f>
      </c>
      <c r="G918">
        <f>IF($A918="","",COUNTIF(Payments!$A:$A,$A918))</f>
      </c>
      <c r="H918">
        <f>IF(OR($A918="",$E918=""),"",F918-E918)</f>
      </c>
      <c r="I918">
        <f>IF($A918="","",IF($E918="","Type the expected amount",IF(G918=0,IF($E918=0,"OK - no payment expected","Not paid yet"),IF(ABS(H918)&lt;=1,"OK",IF(H918&lt;0,"Paid less","Paid more")))))</f>
      </c>
    </row>
    <row r="919">
      <c r="F919">
        <f>IF($A919="","",SUMIF(Payments!$A:$A,$A919,Payments!$C:$C))</f>
      </c>
      <c r="G919">
        <f>IF($A919="","",COUNTIF(Payments!$A:$A,$A919))</f>
      </c>
      <c r="H919">
        <f>IF(OR($A919="",$E919=""),"",F919-E919)</f>
      </c>
      <c r="I919">
        <f>IF($A919="","",IF($E919="","Type the expected amount",IF(G919=0,IF($E919=0,"OK - no payment expected","Not paid yet"),IF(ABS(H919)&lt;=1,"OK",IF(H919&lt;0,"Paid less","Paid more")))))</f>
      </c>
    </row>
    <row r="920">
      <c r="F920">
        <f>IF($A920="","",SUMIF(Payments!$A:$A,$A920,Payments!$C:$C))</f>
      </c>
      <c r="G920">
        <f>IF($A920="","",COUNTIF(Payments!$A:$A,$A920))</f>
      </c>
      <c r="H920">
        <f>IF(OR($A920="",$E920=""),"",F920-E920)</f>
      </c>
      <c r="I920">
        <f>IF($A920="","",IF($E920="","Type the expected amount",IF(G920=0,IF($E920=0,"OK - no payment expected","Not paid yet"),IF(ABS(H920)&lt;=1,"OK",IF(H920&lt;0,"Paid less","Paid more")))))</f>
      </c>
    </row>
    <row r="921">
      <c r="F921">
        <f>IF($A921="","",SUMIF(Payments!$A:$A,$A921,Payments!$C:$C))</f>
      </c>
      <c r="G921">
        <f>IF($A921="","",COUNTIF(Payments!$A:$A,$A921))</f>
      </c>
      <c r="H921">
        <f>IF(OR($A921="",$E921=""),"",F921-E921)</f>
      </c>
      <c r="I921">
        <f>IF($A921="","",IF($E921="","Type the expected amount",IF(G921=0,IF($E921=0,"OK - no payment expected","Not paid yet"),IF(ABS(H921)&lt;=1,"OK",IF(H921&lt;0,"Paid less","Paid more")))))</f>
      </c>
    </row>
    <row r="922">
      <c r="F922">
        <f>IF($A922="","",SUMIF(Payments!$A:$A,$A922,Payments!$C:$C))</f>
      </c>
      <c r="G922">
        <f>IF($A922="","",COUNTIF(Payments!$A:$A,$A922))</f>
      </c>
      <c r="H922">
        <f>IF(OR($A922="",$E922=""),"",F922-E922)</f>
      </c>
      <c r="I922">
        <f>IF($A922="","",IF($E922="","Type the expected amount",IF(G922=0,IF($E922=0,"OK - no payment expected","Not paid yet"),IF(ABS(H922)&lt;=1,"OK",IF(H922&lt;0,"Paid less","Paid more")))))</f>
      </c>
    </row>
    <row r="923">
      <c r="F923">
        <f>IF($A923="","",SUMIF(Payments!$A:$A,$A923,Payments!$C:$C))</f>
      </c>
      <c r="G923">
        <f>IF($A923="","",COUNTIF(Payments!$A:$A,$A923))</f>
      </c>
      <c r="H923">
        <f>IF(OR($A923="",$E923=""),"",F923-E923)</f>
      </c>
      <c r="I923">
        <f>IF($A923="","",IF($E923="","Type the expected amount",IF(G923=0,IF($E923=0,"OK - no payment expected","Not paid yet"),IF(ABS(H923)&lt;=1,"OK",IF(H923&lt;0,"Paid less","Paid more")))))</f>
      </c>
    </row>
    <row r="924">
      <c r="F924">
        <f>IF($A924="","",SUMIF(Payments!$A:$A,$A924,Payments!$C:$C))</f>
      </c>
      <c r="G924">
        <f>IF($A924="","",COUNTIF(Payments!$A:$A,$A924))</f>
      </c>
      <c r="H924">
        <f>IF(OR($A924="",$E924=""),"",F924-E924)</f>
      </c>
      <c r="I924">
        <f>IF($A924="","",IF($E924="","Type the expected amount",IF(G924=0,IF($E924=0,"OK - no payment expected","Not paid yet"),IF(ABS(H924)&lt;=1,"OK",IF(H924&lt;0,"Paid less","Paid more")))))</f>
      </c>
    </row>
    <row r="925">
      <c r="F925">
        <f>IF($A925="","",SUMIF(Payments!$A:$A,$A925,Payments!$C:$C))</f>
      </c>
      <c r="G925">
        <f>IF($A925="","",COUNTIF(Payments!$A:$A,$A925))</f>
      </c>
      <c r="H925">
        <f>IF(OR($A925="",$E925=""),"",F925-E925)</f>
      </c>
      <c r="I925">
        <f>IF($A925="","",IF($E925="","Type the expected amount",IF(G925=0,IF($E925=0,"OK - no payment expected","Not paid yet"),IF(ABS(H925)&lt;=1,"OK",IF(H925&lt;0,"Paid less","Paid more")))))</f>
      </c>
    </row>
    <row r="926">
      <c r="F926">
        <f>IF($A926="","",SUMIF(Payments!$A:$A,$A926,Payments!$C:$C))</f>
      </c>
      <c r="G926">
        <f>IF($A926="","",COUNTIF(Payments!$A:$A,$A926))</f>
      </c>
      <c r="H926">
        <f>IF(OR($A926="",$E926=""),"",F926-E926)</f>
      </c>
      <c r="I926">
        <f>IF($A926="","",IF($E926="","Type the expected amount",IF(G926=0,IF($E926=0,"OK - no payment expected","Not paid yet"),IF(ABS(H926)&lt;=1,"OK",IF(H926&lt;0,"Paid less","Paid more")))))</f>
      </c>
    </row>
    <row r="927">
      <c r="F927">
        <f>IF($A927="","",SUMIF(Payments!$A:$A,$A927,Payments!$C:$C))</f>
      </c>
      <c r="G927">
        <f>IF($A927="","",COUNTIF(Payments!$A:$A,$A927))</f>
      </c>
      <c r="H927">
        <f>IF(OR($A927="",$E927=""),"",F927-E927)</f>
      </c>
      <c r="I927">
        <f>IF($A927="","",IF($E927="","Type the expected amount",IF(G927=0,IF($E927=0,"OK - no payment expected","Not paid yet"),IF(ABS(H927)&lt;=1,"OK",IF(H927&lt;0,"Paid less","Paid more")))))</f>
      </c>
    </row>
    <row r="928">
      <c r="F928">
        <f>IF($A928="","",SUMIF(Payments!$A:$A,$A928,Payments!$C:$C))</f>
      </c>
      <c r="G928">
        <f>IF($A928="","",COUNTIF(Payments!$A:$A,$A928))</f>
      </c>
      <c r="H928">
        <f>IF(OR($A928="",$E928=""),"",F928-E928)</f>
      </c>
      <c r="I928">
        <f>IF($A928="","",IF($E928="","Type the expected amount",IF(G928=0,IF($E928=0,"OK - no payment expected","Not paid yet"),IF(ABS(H928)&lt;=1,"OK",IF(H928&lt;0,"Paid less","Paid more")))))</f>
      </c>
    </row>
    <row r="929">
      <c r="F929">
        <f>IF($A929="","",SUMIF(Payments!$A:$A,$A929,Payments!$C:$C))</f>
      </c>
      <c r="G929">
        <f>IF($A929="","",COUNTIF(Payments!$A:$A,$A929))</f>
      </c>
      <c r="H929">
        <f>IF(OR($A929="",$E929=""),"",F929-E929)</f>
      </c>
      <c r="I929">
        <f>IF($A929="","",IF($E929="","Type the expected amount",IF(G929=0,IF($E929=0,"OK - no payment expected","Not paid yet"),IF(ABS(H929)&lt;=1,"OK",IF(H929&lt;0,"Paid less","Paid more")))))</f>
      </c>
    </row>
    <row r="930">
      <c r="F930">
        <f>IF($A930="","",SUMIF(Payments!$A:$A,$A930,Payments!$C:$C))</f>
      </c>
      <c r="G930">
        <f>IF($A930="","",COUNTIF(Payments!$A:$A,$A930))</f>
      </c>
      <c r="H930">
        <f>IF(OR($A930="",$E930=""),"",F930-E930)</f>
      </c>
      <c r="I930">
        <f>IF($A930="","",IF($E930="","Type the expected amount",IF(G930=0,IF($E930=0,"OK - no payment expected","Not paid yet"),IF(ABS(H930)&lt;=1,"OK",IF(H930&lt;0,"Paid less","Paid more")))))</f>
      </c>
    </row>
    <row r="931">
      <c r="F931">
        <f>IF($A931="","",SUMIF(Payments!$A:$A,$A931,Payments!$C:$C))</f>
      </c>
      <c r="G931">
        <f>IF($A931="","",COUNTIF(Payments!$A:$A,$A931))</f>
      </c>
      <c r="H931">
        <f>IF(OR($A931="",$E931=""),"",F931-E931)</f>
      </c>
      <c r="I931">
        <f>IF($A931="","",IF($E931="","Type the expected amount",IF(G931=0,IF($E931=0,"OK - no payment expected","Not paid yet"),IF(ABS(H931)&lt;=1,"OK",IF(H931&lt;0,"Paid less","Paid more")))))</f>
      </c>
    </row>
    <row r="932">
      <c r="F932">
        <f>IF($A932="","",SUMIF(Payments!$A:$A,$A932,Payments!$C:$C))</f>
      </c>
      <c r="G932">
        <f>IF($A932="","",COUNTIF(Payments!$A:$A,$A932))</f>
      </c>
      <c r="H932">
        <f>IF(OR($A932="",$E932=""),"",F932-E932)</f>
      </c>
      <c r="I932">
        <f>IF($A932="","",IF($E932="","Type the expected amount",IF(G932=0,IF($E932=0,"OK - no payment expected","Not paid yet"),IF(ABS(H932)&lt;=1,"OK",IF(H932&lt;0,"Paid less","Paid more")))))</f>
      </c>
    </row>
    <row r="933">
      <c r="F933">
        <f>IF($A933="","",SUMIF(Payments!$A:$A,$A933,Payments!$C:$C))</f>
      </c>
      <c r="G933">
        <f>IF($A933="","",COUNTIF(Payments!$A:$A,$A933))</f>
      </c>
      <c r="H933">
        <f>IF(OR($A933="",$E933=""),"",F933-E933)</f>
      </c>
      <c r="I933">
        <f>IF($A933="","",IF($E933="","Type the expected amount",IF(G933=0,IF($E933=0,"OK - no payment expected","Not paid yet"),IF(ABS(H933)&lt;=1,"OK",IF(H933&lt;0,"Paid less","Paid more")))))</f>
      </c>
    </row>
    <row r="934">
      <c r="F934">
        <f>IF($A934="","",SUMIF(Payments!$A:$A,$A934,Payments!$C:$C))</f>
      </c>
      <c r="G934">
        <f>IF($A934="","",COUNTIF(Payments!$A:$A,$A934))</f>
      </c>
      <c r="H934">
        <f>IF(OR($A934="",$E934=""),"",F934-E934)</f>
      </c>
      <c r="I934">
        <f>IF($A934="","",IF($E934="","Type the expected amount",IF(G934=0,IF($E934=0,"OK - no payment expected","Not paid yet"),IF(ABS(H934)&lt;=1,"OK",IF(H934&lt;0,"Paid less","Paid more")))))</f>
      </c>
    </row>
    <row r="935">
      <c r="F935">
        <f>IF($A935="","",SUMIF(Payments!$A:$A,$A935,Payments!$C:$C))</f>
      </c>
      <c r="G935">
        <f>IF($A935="","",COUNTIF(Payments!$A:$A,$A935))</f>
      </c>
      <c r="H935">
        <f>IF(OR($A935="",$E935=""),"",F935-E935)</f>
      </c>
      <c r="I935">
        <f>IF($A935="","",IF($E935="","Type the expected amount",IF(G935=0,IF($E935=0,"OK - no payment expected","Not paid yet"),IF(ABS(H935)&lt;=1,"OK",IF(H935&lt;0,"Paid less","Paid more")))))</f>
      </c>
    </row>
    <row r="936">
      <c r="F936">
        <f>IF($A936="","",SUMIF(Payments!$A:$A,$A936,Payments!$C:$C))</f>
      </c>
      <c r="G936">
        <f>IF($A936="","",COUNTIF(Payments!$A:$A,$A936))</f>
      </c>
      <c r="H936">
        <f>IF(OR($A936="",$E936=""),"",F936-E936)</f>
      </c>
      <c r="I936">
        <f>IF($A936="","",IF($E936="","Type the expected amount",IF(G936=0,IF($E936=0,"OK - no payment expected","Not paid yet"),IF(ABS(H936)&lt;=1,"OK",IF(H936&lt;0,"Paid less","Paid more")))))</f>
      </c>
    </row>
    <row r="937">
      <c r="F937">
        <f>IF($A937="","",SUMIF(Payments!$A:$A,$A937,Payments!$C:$C))</f>
      </c>
      <c r="G937">
        <f>IF($A937="","",COUNTIF(Payments!$A:$A,$A937))</f>
      </c>
      <c r="H937">
        <f>IF(OR($A937="",$E937=""),"",F937-E937)</f>
      </c>
      <c r="I937">
        <f>IF($A937="","",IF($E937="","Type the expected amount",IF(G937=0,IF($E937=0,"OK - no payment expected","Not paid yet"),IF(ABS(H937)&lt;=1,"OK",IF(H937&lt;0,"Paid less","Paid more")))))</f>
      </c>
    </row>
    <row r="938">
      <c r="F938">
        <f>IF($A938="","",SUMIF(Payments!$A:$A,$A938,Payments!$C:$C))</f>
      </c>
      <c r="G938">
        <f>IF($A938="","",COUNTIF(Payments!$A:$A,$A938))</f>
      </c>
      <c r="H938">
        <f>IF(OR($A938="",$E938=""),"",F938-E938)</f>
      </c>
      <c r="I938">
        <f>IF($A938="","",IF($E938="","Type the expected amount",IF(G938=0,IF($E938=0,"OK - no payment expected","Not paid yet"),IF(ABS(H938)&lt;=1,"OK",IF(H938&lt;0,"Paid less","Paid more")))))</f>
      </c>
    </row>
    <row r="939">
      <c r="F939">
        <f>IF($A939="","",SUMIF(Payments!$A:$A,$A939,Payments!$C:$C))</f>
      </c>
      <c r="G939">
        <f>IF($A939="","",COUNTIF(Payments!$A:$A,$A939))</f>
      </c>
      <c r="H939">
        <f>IF(OR($A939="",$E939=""),"",F939-E939)</f>
      </c>
      <c r="I939">
        <f>IF($A939="","",IF($E939="","Type the expected amount",IF(G939=0,IF($E939=0,"OK - no payment expected","Not paid yet"),IF(ABS(H939)&lt;=1,"OK",IF(H939&lt;0,"Paid less","Paid more")))))</f>
      </c>
    </row>
    <row r="940">
      <c r="F940">
        <f>IF($A940="","",SUMIF(Payments!$A:$A,$A940,Payments!$C:$C))</f>
      </c>
      <c r="G940">
        <f>IF($A940="","",COUNTIF(Payments!$A:$A,$A940))</f>
      </c>
      <c r="H940">
        <f>IF(OR($A940="",$E940=""),"",F940-E940)</f>
      </c>
      <c r="I940">
        <f>IF($A940="","",IF($E940="","Type the expected amount",IF(G940=0,IF($E940=0,"OK - no payment expected","Not paid yet"),IF(ABS(H940)&lt;=1,"OK",IF(H940&lt;0,"Paid less","Paid more")))))</f>
      </c>
    </row>
    <row r="941">
      <c r="F941">
        <f>IF($A941="","",SUMIF(Payments!$A:$A,$A941,Payments!$C:$C))</f>
      </c>
      <c r="G941">
        <f>IF($A941="","",COUNTIF(Payments!$A:$A,$A941))</f>
      </c>
      <c r="H941">
        <f>IF(OR($A941="",$E941=""),"",F941-E941)</f>
      </c>
      <c r="I941">
        <f>IF($A941="","",IF($E941="","Type the expected amount",IF(G941=0,IF($E941=0,"OK - no payment expected","Not paid yet"),IF(ABS(H941)&lt;=1,"OK",IF(H941&lt;0,"Paid less","Paid more")))))</f>
      </c>
    </row>
    <row r="942">
      <c r="F942">
        <f>IF($A942="","",SUMIF(Payments!$A:$A,$A942,Payments!$C:$C))</f>
      </c>
      <c r="G942">
        <f>IF($A942="","",COUNTIF(Payments!$A:$A,$A942))</f>
      </c>
      <c r="H942">
        <f>IF(OR($A942="",$E942=""),"",F942-E942)</f>
      </c>
      <c r="I942">
        <f>IF($A942="","",IF($E942="","Type the expected amount",IF(G942=0,IF($E942=0,"OK - no payment expected","Not paid yet"),IF(ABS(H942)&lt;=1,"OK",IF(H942&lt;0,"Paid less","Paid more")))))</f>
      </c>
    </row>
    <row r="943">
      <c r="F943">
        <f>IF($A943="","",SUMIF(Payments!$A:$A,$A943,Payments!$C:$C))</f>
      </c>
      <c r="G943">
        <f>IF($A943="","",COUNTIF(Payments!$A:$A,$A943))</f>
      </c>
      <c r="H943">
        <f>IF(OR($A943="",$E943=""),"",F943-E943)</f>
      </c>
      <c r="I943">
        <f>IF($A943="","",IF($E943="","Type the expected amount",IF(G943=0,IF($E943=0,"OK - no payment expected","Not paid yet"),IF(ABS(H943)&lt;=1,"OK",IF(H943&lt;0,"Paid less","Paid more")))))</f>
      </c>
    </row>
    <row r="944">
      <c r="F944">
        <f>IF($A944="","",SUMIF(Payments!$A:$A,$A944,Payments!$C:$C))</f>
      </c>
      <c r="G944">
        <f>IF($A944="","",COUNTIF(Payments!$A:$A,$A944))</f>
      </c>
      <c r="H944">
        <f>IF(OR($A944="",$E944=""),"",F944-E944)</f>
      </c>
      <c r="I944">
        <f>IF($A944="","",IF($E944="","Type the expected amount",IF(G944=0,IF($E944=0,"OK - no payment expected","Not paid yet"),IF(ABS(H944)&lt;=1,"OK",IF(H944&lt;0,"Paid less","Paid more")))))</f>
      </c>
    </row>
    <row r="945">
      <c r="F945">
        <f>IF($A945="","",SUMIF(Payments!$A:$A,$A945,Payments!$C:$C))</f>
      </c>
      <c r="G945">
        <f>IF($A945="","",COUNTIF(Payments!$A:$A,$A945))</f>
      </c>
      <c r="H945">
        <f>IF(OR($A945="",$E945=""),"",F945-E945)</f>
      </c>
      <c r="I945">
        <f>IF($A945="","",IF($E945="","Type the expected amount",IF(G945=0,IF($E945=0,"OK - no payment expected","Not paid yet"),IF(ABS(H945)&lt;=1,"OK",IF(H945&lt;0,"Paid less","Paid more")))))</f>
      </c>
    </row>
    <row r="946">
      <c r="F946">
        <f>IF($A946="","",SUMIF(Payments!$A:$A,$A946,Payments!$C:$C))</f>
      </c>
      <c r="G946">
        <f>IF($A946="","",COUNTIF(Payments!$A:$A,$A946))</f>
      </c>
      <c r="H946">
        <f>IF(OR($A946="",$E946=""),"",F946-E946)</f>
      </c>
      <c r="I946">
        <f>IF($A946="","",IF($E946="","Type the expected amount",IF(G946=0,IF($E946=0,"OK - no payment expected","Not paid yet"),IF(ABS(H946)&lt;=1,"OK",IF(H946&lt;0,"Paid less","Paid more")))))</f>
      </c>
    </row>
    <row r="947">
      <c r="F947">
        <f>IF($A947="","",SUMIF(Payments!$A:$A,$A947,Payments!$C:$C))</f>
      </c>
      <c r="G947">
        <f>IF($A947="","",COUNTIF(Payments!$A:$A,$A947))</f>
      </c>
      <c r="H947">
        <f>IF(OR($A947="",$E947=""),"",F947-E947)</f>
      </c>
      <c r="I947">
        <f>IF($A947="","",IF($E947="","Type the expected amount",IF(G947=0,IF($E947=0,"OK - no payment expected","Not paid yet"),IF(ABS(H947)&lt;=1,"OK",IF(H947&lt;0,"Paid less","Paid more")))))</f>
      </c>
    </row>
    <row r="948">
      <c r="F948">
        <f>IF($A948="","",SUMIF(Payments!$A:$A,$A948,Payments!$C:$C))</f>
      </c>
      <c r="G948">
        <f>IF($A948="","",COUNTIF(Payments!$A:$A,$A948))</f>
      </c>
      <c r="H948">
        <f>IF(OR($A948="",$E948=""),"",F948-E948)</f>
      </c>
      <c r="I948">
        <f>IF($A948="","",IF($E948="","Type the expected amount",IF(G948=0,IF($E948=0,"OK - no payment expected","Not paid yet"),IF(ABS(H948)&lt;=1,"OK",IF(H948&lt;0,"Paid less","Paid more")))))</f>
      </c>
    </row>
    <row r="949">
      <c r="F949">
        <f>IF($A949="","",SUMIF(Payments!$A:$A,$A949,Payments!$C:$C))</f>
      </c>
      <c r="G949">
        <f>IF($A949="","",COUNTIF(Payments!$A:$A,$A949))</f>
      </c>
      <c r="H949">
        <f>IF(OR($A949="",$E949=""),"",F949-E949)</f>
      </c>
      <c r="I949">
        <f>IF($A949="","",IF($E949="","Type the expected amount",IF(G949=0,IF($E949=0,"OK - no payment expected","Not paid yet"),IF(ABS(H949)&lt;=1,"OK",IF(H949&lt;0,"Paid less","Paid more")))))</f>
      </c>
    </row>
    <row r="950">
      <c r="F950">
        <f>IF($A950="","",SUMIF(Payments!$A:$A,$A950,Payments!$C:$C))</f>
      </c>
      <c r="G950">
        <f>IF($A950="","",COUNTIF(Payments!$A:$A,$A950))</f>
      </c>
      <c r="H950">
        <f>IF(OR($A950="",$E950=""),"",F950-E950)</f>
      </c>
      <c r="I950">
        <f>IF($A950="","",IF($E950="","Type the expected amount",IF(G950=0,IF($E950=0,"OK - no payment expected","Not paid yet"),IF(ABS(H950)&lt;=1,"OK",IF(H950&lt;0,"Paid less","Paid more")))))</f>
      </c>
    </row>
    <row r="951">
      <c r="F951">
        <f>IF($A951="","",SUMIF(Payments!$A:$A,$A951,Payments!$C:$C))</f>
      </c>
      <c r="G951">
        <f>IF($A951="","",COUNTIF(Payments!$A:$A,$A951))</f>
      </c>
      <c r="H951">
        <f>IF(OR($A951="",$E951=""),"",F951-E951)</f>
      </c>
      <c r="I951">
        <f>IF($A951="","",IF($E951="","Type the expected amount",IF(G951=0,IF($E951=0,"OK - no payment expected","Not paid yet"),IF(ABS(H951)&lt;=1,"OK",IF(H951&lt;0,"Paid less","Paid more")))))</f>
      </c>
    </row>
    <row r="952">
      <c r="F952">
        <f>IF($A952="","",SUMIF(Payments!$A:$A,$A952,Payments!$C:$C))</f>
      </c>
      <c r="G952">
        <f>IF($A952="","",COUNTIF(Payments!$A:$A,$A952))</f>
      </c>
      <c r="H952">
        <f>IF(OR($A952="",$E952=""),"",F952-E952)</f>
      </c>
      <c r="I952">
        <f>IF($A952="","",IF($E952="","Type the expected amount",IF(G952=0,IF($E952=0,"OK - no payment expected","Not paid yet"),IF(ABS(H952)&lt;=1,"OK",IF(H952&lt;0,"Paid less","Paid more")))))</f>
      </c>
    </row>
    <row r="953">
      <c r="F953">
        <f>IF($A953="","",SUMIF(Payments!$A:$A,$A953,Payments!$C:$C))</f>
      </c>
      <c r="G953">
        <f>IF($A953="","",COUNTIF(Payments!$A:$A,$A953))</f>
      </c>
      <c r="H953">
        <f>IF(OR($A953="",$E953=""),"",F953-E953)</f>
      </c>
      <c r="I953">
        <f>IF($A953="","",IF($E953="","Type the expected amount",IF(G953=0,IF($E953=0,"OK - no payment expected","Not paid yet"),IF(ABS(H953)&lt;=1,"OK",IF(H953&lt;0,"Paid less","Paid more")))))</f>
      </c>
    </row>
    <row r="954">
      <c r="F954">
        <f>IF($A954="","",SUMIF(Payments!$A:$A,$A954,Payments!$C:$C))</f>
      </c>
      <c r="G954">
        <f>IF($A954="","",COUNTIF(Payments!$A:$A,$A954))</f>
      </c>
      <c r="H954">
        <f>IF(OR($A954="",$E954=""),"",F954-E954)</f>
      </c>
      <c r="I954">
        <f>IF($A954="","",IF($E954="","Type the expected amount",IF(G954=0,IF($E954=0,"OK - no payment expected","Not paid yet"),IF(ABS(H954)&lt;=1,"OK",IF(H954&lt;0,"Paid less","Paid more")))))</f>
      </c>
    </row>
    <row r="955">
      <c r="F955">
        <f>IF($A955="","",SUMIF(Payments!$A:$A,$A955,Payments!$C:$C))</f>
      </c>
      <c r="G955">
        <f>IF($A955="","",COUNTIF(Payments!$A:$A,$A955))</f>
      </c>
      <c r="H955">
        <f>IF(OR($A955="",$E955=""),"",F955-E955)</f>
      </c>
      <c r="I955">
        <f>IF($A955="","",IF($E955="","Type the expected amount",IF(G955=0,IF($E955=0,"OK - no payment expected","Not paid yet"),IF(ABS(H955)&lt;=1,"OK",IF(H955&lt;0,"Paid less","Paid more")))))</f>
      </c>
    </row>
    <row r="956">
      <c r="F956">
        <f>IF($A956="","",SUMIF(Payments!$A:$A,$A956,Payments!$C:$C))</f>
      </c>
      <c r="G956">
        <f>IF($A956="","",COUNTIF(Payments!$A:$A,$A956))</f>
      </c>
      <c r="H956">
        <f>IF(OR($A956="",$E956=""),"",F956-E956)</f>
      </c>
      <c r="I956">
        <f>IF($A956="","",IF($E956="","Type the expected amount",IF(G956=0,IF($E956=0,"OK - no payment expected","Not paid yet"),IF(ABS(H956)&lt;=1,"OK",IF(H956&lt;0,"Paid less","Paid more")))))</f>
      </c>
    </row>
    <row r="957">
      <c r="F957">
        <f>IF($A957="","",SUMIF(Payments!$A:$A,$A957,Payments!$C:$C))</f>
      </c>
      <c r="G957">
        <f>IF($A957="","",COUNTIF(Payments!$A:$A,$A957))</f>
      </c>
      <c r="H957">
        <f>IF(OR($A957="",$E957=""),"",F957-E957)</f>
      </c>
      <c r="I957">
        <f>IF($A957="","",IF($E957="","Type the expected amount",IF(G957=0,IF($E957=0,"OK - no payment expected","Not paid yet"),IF(ABS(H957)&lt;=1,"OK",IF(H957&lt;0,"Paid less","Paid more")))))</f>
      </c>
    </row>
    <row r="958">
      <c r="F958">
        <f>IF($A958="","",SUMIF(Payments!$A:$A,$A958,Payments!$C:$C))</f>
      </c>
      <c r="G958">
        <f>IF($A958="","",COUNTIF(Payments!$A:$A,$A958))</f>
      </c>
      <c r="H958">
        <f>IF(OR($A958="",$E958=""),"",F958-E958)</f>
      </c>
      <c r="I958">
        <f>IF($A958="","",IF($E958="","Type the expected amount",IF(G958=0,IF($E958=0,"OK - no payment expected","Not paid yet"),IF(ABS(H958)&lt;=1,"OK",IF(H958&lt;0,"Paid less","Paid more")))))</f>
      </c>
    </row>
    <row r="959">
      <c r="F959">
        <f>IF($A959="","",SUMIF(Payments!$A:$A,$A959,Payments!$C:$C))</f>
      </c>
      <c r="G959">
        <f>IF($A959="","",COUNTIF(Payments!$A:$A,$A959))</f>
      </c>
      <c r="H959">
        <f>IF(OR($A959="",$E959=""),"",F959-E959)</f>
      </c>
      <c r="I959">
        <f>IF($A959="","",IF($E959="","Type the expected amount",IF(G959=0,IF($E959=0,"OK - no payment expected","Not paid yet"),IF(ABS(H959)&lt;=1,"OK",IF(H959&lt;0,"Paid less","Paid more")))))</f>
      </c>
    </row>
    <row r="960">
      <c r="F960">
        <f>IF($A960="","",SUMIF(Payments!$A:$A,$A960,Payments!$C:$C))</f>
      </c>
      <c r="G960">
        <f>IF($A960="","",COUNTIF(Payments!$A:$A,$A960))</f>
      </c>
      <c r="H960">
        <f>IF(OR($A960="",$E960=""),"",F960-E960)</f>
      </c>
      <c r="I960">
        <f>IF($A960="","",IF($E960="","Type the expected amount",IF(G960=0,IF($E960=0,"OK - no payment expected","Not paid yet"),IF(ABS(H960)&lt;=1,"OK",IF(H960&lt;0,"Paid less","Paid more")))))</f>
      </c>
    </row>
    <row r="961">
      <c r="F961">
        <f>IF($A961="","",SUMIF(Payments!$A:$A,$A961,Payments!$C:$C))</f>
      </c>
      <c r="G961">
        <f>IF($A961="","",COUNTIF(Payments!$A:$A,$A961))</f>
      </c>
      <c r="H961">
        <f>IF(OR($A961="",$E961=""),"",F961-E961)</f>
      </c>
      <c r="I961">
        <f>IF($A961="","",IF($E961="","Type the expected amount",IF(G961=0,IF($E961=0,"OK - no payment expected","Not paid yet"),IF(ABS(H961)&lt;=1,"OK",IF(H961&lt;0,"Paid less","Paid more")))))</f>
      </c>
    </row>
    <row r="962">
      <c r="F962">
        <f>IF($A962="","",SUMIF(Payments!$A:$A,$A962,Payments!$C:$C))</f>
      </c>
      <c r="G962">
        <f>IF($A962="","",COUNTIF(Payments!$A:$A,$A962))</f>
      </c>
      <c r="H962">
        <f>IF(OR($A962="",$E962=""),"",F962-E962)</f>
      </c>
      <c r="I962">
        <f>IF($A962="","",IF($E962="","Type the expected amount",IF(G962=0,IF($E962=0,"OK - no payment expected","Not paid yet"),IF(ABS(H962)&lt;=1,"OK",IF(H962&lt;0,"Paid less","Paid more")))))</f>
      </c>
    </row>
    <row r="963">
      <c r="F963">
        <f>IF($A963="","",SUMIF(Payments!$A:$A,$A963,Payments!$C:$C))</f>
      </c>
      <c r="G963">
        <f>IF($A963="","",COUNTIF(Payments!$A:$A,$A963))</f>
      </c>
      <c r="H963">
        <f>IF(OR($A963="",$E963=""),"",F963-E963)</f>
      </c>
      <c r="I963">
        <f>IF($A963="","",IF($E963="","Type the expected amount",IF(G963=0,IF($E963=0,"OK - no payment expected","Not paid yet"),IF(ABS(H963)&lt;=1,"OK",IF(H963&lt;0,"Paid less","Paid more")))))</f>
      </c>
    </row>
    <row r="964">
      <c r="F964">
        <f>IF($A964="","",SUMIF(Payments!$A:$A,$A964,Payments!$C:$C))</f>
      </c>
      <c r="G964">
        <f>IF($A964="","",COUNTIF(Payments!$A:$A,$A964))</f>
      </c>
      <c r="H964">
        <f>IF(OR($A964="",$E964=""),"",F964-E964)</f>
      </c>
      <c r="I964">
        <f>IF($A964="","",IF($E964="","Type the expected amount",IF(G964=0,IF($E964=0,"OK - no payment expected","Not paid yet"),IF(ABS(H964)&lt;=1,"OK",IF(H964&lt;0,"Paid less","Paid more")))))</f>
      </c>
    </row>
    <row r="965">
      <c r="F965">
        <f>IF($A965="","",SUMIF(Payments!$A:$A,$A965,Payments!$C:$C))</f>
      </c>
      <c r="G965">
        <f>IF($A965="","",COUNTIF(Payments!$A:$A,$A965))</f>
      </c>
      <c r="H965">
        <f>IF(OR($A965="",$E965=""),"",F965-E965)</f>
      </c>
      <c r="I965">
        <f>IF($A965="","",IF($E965="","Type the expected amount",IF(G965=0,IF($E965=0,"OK - no payment expected","Not paid yet"),IF(ABS(H965)&lt;=1,"OK",IF(H965&lt;0,"Paid less","Paid more")))))</f>
      </c>
    </row>
    <row r="966">
      <c r="F966">
        <f>IF($A966="","",SUMIF(Payments!$A:$A,$A966,Payments!$C:$C))</f>
      </c>
      <c r="G966">
        <f>IF($A966="","",COUNTIF(Payments!$A:$A,$A966))</f>
      </c>
      <c r="H966">
        <f>IF(OR($A966="",$E966=""),"",F966-E966)</f>
      </c>
      <c r="I966">
        <f>IF($A966="","",IF($E966="","Type the expected amount",IF(G966=0,IF($E966=0,"OK - no payment expected","Not paid yet"),IF(ABS(H966)&lt;=1,"OK",IF(H966&lt;0,"Paid less","Paid more")))))</f>
      </c>
    </row>
    <row r="967">
      <c r="F967">
        <f>IF($A967="","",SUMIF(Payments!$A:$A,$A967,Payments!$C:$C))</f>
      </c>
      <c r="G967">
        <f>IF($A967="","",COUNTIF(Payments!$A:$A,$A967))</f>
      </c>
      <c r="H967">
        <f>IF(OR($A967="",$E967=""),"",F967-E967)</f>
      </c>
      <c r="I967">
        <f>IF($A967="","",IF($E967="","Type the expected amount",IF(G967=0,IF($E967=0,"OK - no payment expected","Not paid yet"),IF(ABS(H967)&lt;=1,"OK",IF(H967&lt;0,"Paid less","Paid more")))))</f>
      </c>
    </row>
    <row r="968">
      <c r="F968">
        <f>IF($A968="","",SUMIF(Payments!$A:$A,$A968,Payments!$C:$C))</f>
      </c>
      <c r="G968">
        <f>IF($A968="","",COUNTIF(Payments!$A:$A,$A968))</f>
      </c>
      <c r="H968">
        <f>IF(OR($A968="",$E968=""),"",F968-E968)</f>
      </c>
      <c r="I968">
        <f>IF($A968="","",IF($E968="","Type the expected amount",IF(G968=0,IF($E968=0,"OK - no payment expected","Not paid yet"),IF(ABS(H968)&lt;=1,"OK",IF(H968&lt;0,"Paid less","Paid more")))))</f>
      </c>
    </row>
    <row r="969">
      <c r="F969">
        <f>IF($A969="","",SUMIF(Payments!$A:$A,$A969,Payments!$C:$C))</f>
      </c>
      <c r="G969">
        <f>IF($A969="","",COUNTIF(Payments!$A:$A,$A969))</f>
      </c>
      <c r="H969">
        <f>IF(OR($A969="",$E969=""),"",F969-E969)</f>
      </c>
      <c r="I969">
        <f>IF($A969="","",IF($E969="","Type the expected amount",IF(G969=0,IF($E969=0,"OK - no payment expected","Not paid yet"),IF(ABS(H969)&lt;=1,"OK",IF(H969&lt;0,"Paid less","Paid more")))))</f>
      </c>
    </row>
    <row r="970">
      <c r="F970">
        <f>IF($A970="","",SUMIF(Payments!$A:$A,$A970,Payments!$C:$C))</f>
      </c>
      <c r="G970">
        <f>IF($A970="","",COUNTIF(Payments!$A:$A,$A970))</f>
      </c>
      <c r="H970">
        <f>IF(OR($A970="",$E970=""),"",F970-E970)</f>
      </c>
      <c r="I970">
        <f>IF($A970="","",IF($E970="","Type the expected amount",IF(G970=0,IF($E970=0,"OK - no payment expected","Not paid yet"),IF(ABS(H970)&lt;=1,"OK",IF(H970&lt;0,"Paid less","Paid more")))))</f>
      </c>
    </row>
    <row r="971">
      <c r="F971">
        <f>IF($A971="","",SUMIF(Payments!$A:$A,$A971,Payments!$C:$C))</f>
      </c>
      <c r="G971">
        <f>IF($A971="","",COUNTIF(Payments!$A:$A,$A971))</f>
      </c>
      <c r="H971">
        <f>IF(OR($A971="",$E971=""),"",F971-E971)</f>
      </c>
      <c r="I971">
        <f>IF($A971="","",IF($E971="","Type the expected amount",IF(G971=0,IF($E971=0,"OK - no payment expected","Not paid yet"),IF(ABS(H971)&lt;=1,"OK",IF(H971&lt;0,"Paid less","Paid more")))))</f>
      </c>
    </row>
    <row r="972">
      <c r="F972">
        <f>IF($A972="","",SUMIF(Payments!$A:$A,$A972,Payments!$C:$C))</f>
      </c>
      <c r="G972">
        <f>IF($A972="","",COUNTIF(Payments!$A:$A,$A972))</f>
      </c>
      <c r="H972">
        <f>IF(OR($A972="",$E972=""),"",F972-E972)</f>
      </c>
      <c r="I972">
        <f>IF($A972="","",IF($E972="","Type the expected amount",IF(G972=0,IF($E972=0,"OK - no payment expected","Not paid yet"),IF(ABS(H972)&lt;=1,"OK",IF(H972&lt;0,"Paid less","Paid more")))))</f>
      </c>
    </row>
    <row r="973">
      <c r="F973">
        <f>IF($A973="","",SUMIF(Payments!$A:$A,$A973,Payments!$C:$C))</f>
      </c>
      <c r="G973">
        <f>IF($A973="","",COUNTIF(Payments!$A:$A,$A973))</f>
      </c>
      <c r="H973">
        <f>IF(OR($A973="",$E973=""),"",F973-E973)</f>
      </c>
      <c r="I973">
        <f>IF($A973="","",IF($E973="","Type the expected amount",IF(G973=0,IF($E973=0,"OK - no payment expected","Not paid yet"),IF(ABS(H973)&lt;=1,"OK",IF(H973&lt;0,"Paid less","Paid more")))))</f>
      </c>
    </row>
    <row r="974">
      <c r="F974">
        <f>IF($A974="","",SUMIF(Payments!$A:$A,$A974,Payments!$C:$C))</f>
      </c>
      <c r="G974">
        <f>IF($A974="","",COUNTIF(Payments!$A:$A,$A974))</f>
      </c>
      <c r="H974">
        <f>IF(OR($A974="",$E974=""),"",F974-E974)</f>
      </c>
      <c r="I974">
        <f>IF($A974="","",IF($E974="","Type the expected amount",IF(G974=0,IF($E974=0,"OK - no payment expected","Not paid yet"),IF(ABS(H974)&lt;=1,"OK",IF(H974&lt;0,"Paid less","Paid more")))))</f>
      </c>
    </row>
    <row r="975">
      <c r="F975">
        <f>IF($A975="","",SUMIF(Payments!$A:$A,$A975,Payments!$C:$C))</f>
      </c>
      <c r="G975">
        <f>IF($A975="","",COUNTIF(Payments!$A:$A,$A975))</f>
      </c>
      <c r="H975">
        <f>IF(OR($A975="",$E975=""),"",F975-E975)</f>
      </c>
      <c r="I975">
        <f>IF($A975="","",IF($E975="","Type the expected amount",IF(G975=0,IF($E975=0,"OK - no payment expected","Not paid yet"),IF(ABS(H975)&lt;=1,"OK",IF(H975&lt;0,"Paid less","Paid more")))))</f>
      </c>
    </row>
    <row r="976">
      <c r="F976">
        <f>IF($A976="","",SUMIF(Payments!$A:$A,$A976,Payments!$C:$C))</f>
      </c>
      <c r="G976">
        <f>IF($A976="","",COUNTIF(Payments!$A:$A,$A976))</f>
      </c>
      <c r="H976">
        <f>IF(OR($A976="",$E976=""),"",F976-E976)</f>
      </c>
      <c r="I976">
        <f>IF($A976="","",IF($E976="","Type the expected amount",IF(G976=0,IF($E976=0,"OK - no payment expected","Not paid yet"),IF(ABS(H976)&lt;=1,"OK",IF(H976&lt;0,"Paid less","Paid more")))))</f>
      </c>
    </row>
    <row r="977">
      <c r="F977">
        <f>IF($A977="","",SUMIF(Payments!$A:$A,$A977,Payments!$C:$C))</f>
      </c>
      <c r="G977">
        <f>IF($A977="","",COUNTIF(Payments!$A:$A,$A977))</f>
      </c>
      <c r="H977">
        <f>IF(OR($A977="",$E977=""),"",F977-E977)</f>
      </c>
      <c r="I977">
        <f>IF($A977="","",IF($E977="","Type the expected amount",IF(G977=0,IF($E977=0,"OK - no payment expected","Not paid yet"),IF(ABS(H977)&lt;=1,"OK",IF(H977&lt;0,"Paid less","Paid more")))))</f>
      </c>
    </row>
    <row r="978">
      <c r="F978">
        <f>IF($A978="","",SUMIF(Payments!$A:$A,$A978,Payments!$C:$C))</f>
      </c>
      <c r="G978">
        <f>IF($A978="","",COUNTIF(Payments!$A:$A,$A978))</f>
      </c>
      <c r="H978">
        <f>IF(OR($A978="",$E978=""),"",F978-E978)</f>
      </c>
      <c r="I978">
        <f>IF($A978="","",IF($E978="","Type the expected amount",IF(G978=0,IF($E978=0,"OK - no payment expected","Not paid yet"),IF(ABS(H978)&lt;=1,"OK",IF(H978&lt;0,"Paid less","Paid more")))))</f>
      </c>
    </row>
    <row r="979">
      <c r="F979">
        <f>IF($A979="","",SUMIF(Payments!$A:$A,$A979,Payments!$C:$C))</f>
      </c>
      <c r="G979">
        <f>IF($A979="","",COUNTIF(Payments!$A:$A,$A979))</f>
      </c>
      <c r="H979">
        <f>IF(OR($A979="",$E979=""),"",F979-E979)</f>
      </c>
      <c r="I979">
        <f>IF($A979="","",IF($E979="","Type the expected amount",IF(G979=0,IF($E979=0,"OK - no payment expected","Not paid yet"),IF(ABS(H979)&lt;=1,"OK",IF(H979&lt;0,"Paid less","Paid more")))))</f>
      </c>
    </row>
    <row r="980">
      <c r="F980">
        <f>IF($A980="","",SUMIF(Payments!$A:$A,$A980,Payments!$C:$C))</f>
      </c>
      <c r="G980">
        <f>IF($A980="","",COUNTIF(Payments!$A:$A,$A980))</f>
      </c>
      <c r="H980">
        <f>IF(OR($A980="",$E980=""),"",F980-E980)</f>
      </c>
      <c r="I980">
        <f>IF($A980="","",IF($E980="","Type the expected amount",IF(G980=0,IF($E980=0,"OK - no payment expected","Not paid yet"),IF(ABS(H980)&lt;=1,"OK",IF(H980&lt;0,"Paid less","Paid more")))))</f>
      </c>
    </row>
    <row r="981">
      <c r="F981">
        <f>IF($A981="","",SUMIF(Payments!$A:$A,$A981,Payments!$C:$C))</f>
      </c>
      <c r="G981">
        <f>IF($A981="","",COUNTIF(Payments!$A:$A,$A981))</f>
      </c>
      <c r="H981">
        <f>IF(OR($A981="",$E981=""),"",F981-E981)</f>
      </c>
      <c r="I981">
        <f>IF($A981="","",IF($E981="","Type the expected amount",IF(G981=0,IF($E981=0,"OK - no payment expected","Not paid yet"),IF(ABS(H981)&lt;=1,"OK",IF(H981&lt;0,"Paid less","Paid more")))))</f>
      </c>
    </row>
    <row r="982">
      <c r="F982">
        <f>IF($A982="","",SUMIF(Payments!$A:$A,$A982,Payments!$C:$C))</f>
      </c>
      <c r="G982">
        <f>IF($A982="","",COUNTIF(Payments!$A:$A,$A982))</f>
      </c>
      <c r="H982">
        <f>IF(OR($A982="",$E982=""),"",F982-E982)</f>
      </c>
      <c r="I982">
        <f>IF($A982="","",IF($E982="","Type the expected amount",IF(G982=0,IF($E982=0,"OK - no payment expected","Not paid yet"),IF(ABS(H982)&lt;=1,"OK",IF(H982&lt;0,"Paid less","Paid more")))))</f>
      </c>
    </row>
    <row r="983">
      <c r="F983">
        <f>IF($A983="","",SUMIF(Payments!$A:$A,$A983,Payments!$C:$C))</f>
      </c>
      <c r="G983">
        <f>IF($A983="","",COUNTIF(Payments!$A:$A,$A983))</f>
      </c>
      <c r="H983">
        <f>IF(OR($A983="",$E983=""),"",F983-E983)</f>
      </c>
      <c r="I983">
        <f>IF($A983="","",IF($E983="","Type the expected amount",IF(G983=0,IF($E983=0,"OK - no payment expected","Not paid yet"),IF(ABS(H983)&lt;=1,"OK",IF(H983&lt;0,"Paid less","Paid more")))))</f>
      </c>
    </row>
    <row r="984">
      <c r="F984">
        <f>IF($A984="","",SUMIF(Payments!$A:$A,$A984,Payments!$C:$C))</f>
      </c>
      <c r="G984">
        <f>IF($A984="","",COUNTIF(Payments!$A:$A,$A984))</f>
      </c>
      <c r="H984">
        <f>IF(OR($A984="",$E984=""),"",F984-E984)</f>
      </c>
      <c r="I984">
        <f>IF($A984="","",IF($E984="","Type the expected amount",IF(G984=0,IF($E984=0,"OK - no payment expected","Not paid yet"),IF(ABS(H984)&lt;=1,"OK",IF(H984&lt;0,"Paid less","Paid more")))))</f>
      </c>
    </row>
    <row r="985">
      <c r="F985">
        <f>IF($A985="","",SUMIF(Payments!$A:$A,$A985,Payments!$C:$C))</f>
      </c>
      <c r="G985">
        <f>IF($A985="","",COUNTIF(Payments!$A:$A,$A985))</f>
      </c>
      <c r="H985">
        <f>IF(OR($A985="",$E985=""),"",F985-E985)</f>
      </c>
      <c r="I985">
        <f>IF($A985="","",IF($E985="","Type the expected amount",IF(G985=0,IF($E985=0,"OK - no payment expected","Not paid yet"),IF(ABS(H985)&lt;=1,"OK",IF(H985&lt;0,"Paid less","Paid more")))))</f>
      </c>
    </row>
    <row r="986">
      <c r="F986">
        <f>IF($A986="","",SUMIF(Payments!$A:$A,$A986,Payments!$C:$C))</f>
      </c>
      <c r="G986">
        <f>IF($A986="","",COUNTIF(Payments!$A:$A,$A986))</f>
      </c>
      <c r="H986">
        <f>IF(OR($A986="",$E986=""),"",F986-E986)</f>
      </c>
      <c r="I986">
        <f>IF($A986="","",IF($E986="","Type the expected amount",IF(G986=0,IF($E986=0,"OK - no payment expected","Not paid yet"),IF(ABS(H986)&lt;=1,"OK",IF(H986&lt;0,"Paid less","Paid more")))))</f>
      </c>
    </row>
    <row r="987">
      <c r="F987">
        <f>IF($A987="","",SUMIF(Payments!$A:$A,$A987,Payments!$C:$C))</f>
      </c>
      <c r="G987">
        <f>IF($A987="","",COUNTIF(Payments!$A:$A,$A987))</f>
      </c>
      <c r="H987">
        <f>IF(OR($A987="",$E987=""),"",F987-E987)</f>
      </c>
      <c r="I987">
        <f>IF($A987="","",IF($E987="","Type the expected amount",IF(G987=0,IF($E987=0,"OK - no payment expected","Not paid yet"),IF(ABS(H987)&lt;=1,"OK",IF(H987&lt;0,"Paid less","Paid more")))))</f>
      </c>
    </row>
    <row r="988">
      <c r="F988">
        <f>IF($A988="","",SUMIF(Payments!$A:$A,$A988,Payments!$C:$C))</f>
      </c>
      <c r="G988">
        <f>IF($A988="","",COUNTIF(Payments!$A:$A,$A988))</f>
      </c>
      <c r="H988">
        <f>IF(OR($A988="",$E988=""),"",F988-E988)</f>
      </c>
      <c r="I988">
        <f>IF($A988="","",IF($E988="","Type the expected amount",IF(G988=0,IF($E988=0,"OK - no payment expected","Not paid yet"),IF(ABS(H988)&lt;=1,"OK",IF(H988&lt;0,"Paid less","Paid more")))))</f>
      </c>
    </row>
    <row r="989">
      <c r="F989">
        <f>IF($A989="","",SUMIF(Payments!$A:$A,$A989,Payments!$C:$C))</f>
      </c>
      <c r="G989">
        <f>IF($A989="","",COUNTIF(Payments!$A:$A,$A989))</f>
      </c>
      <c r="H989">
        <f>IF(OR($A989="",$E989=""),"",F989-E989)</f>
      </c>
      <c r="I989">
        <f>IF($A989="","",IF($E989="","Type the expected amount",IF(G989=0,IF($E989=0,"OK - no payment expected","Not paid yet"),IF(ABS(H989)&lt;=1,"OK",IF(H989&lt;0,"Paid less","Paid more")))))</f>
      </c>
    </row>
    <row r="990">
      <c r="F990">
        <f>IF($A990="","",SUMIF(Payments!$A:$A,$A990,Payments!$C:$C))</f>
      </c>
      <c r="G990">
        <f>IF($A990="","",COUNTIF(Payments!$A:$A,$A990))</f>
      </c>
      <c r="H990">
        <f>IF(OR($A990="",$E990=""),"",F990-E990)</f>
      </c>
      <c r="I990">
        <f>IF($A990="","",IF($E990="","Type the expected amount",IF(G990=0,IF($E990=0,"OK - no payment expected","Not paid yet"),IF(ABS(H990)&lt;=1,"OK",IF(H990&lt;0,"Paid less","Paid more")))))</f>
      </c>
    </row>
    <row r="991">
      <c r="F991">
        <f>IF($A991="","",SUMIF(Payments!$A:$A,$A991,Payments!$C:$C))</f>
      </c>
      <c r="G991">
        <f>IF($A991="","",COUNTIF(Payments!$A:$A,$A991))</f>
      </c>
      <c r="H991">
        <f>IF(OR($A991="",$E991=""),"",F991-E991)</f>
      </c>
      <c r="I991">
        <f>IF($A991="","",IF($E991="","Type the expected amount",IF(G991=0,IF($E991=0,"OK - no payment expected","Not paid yet"),IF(ABS(H991)&lt;=1,"OK",IF(H991&lt;0,"Paid less","Paid more")))))</f>
      </c>
    </row>
    <row r="992">
      <c r="F992">
        <f>IF($A992="","",SUMIF(Payments!$A:$A,$A992,Payments!$C:$C))</f>
      </c>
      <c r="G992">
        <f>IF($A992="","",COUNTIF(Payments!$A:$A,$A992))</f>
      </c>
      <c r="H992">
        <f>IF(OR($A992="",$E992=""),"",F992-E992)</f>
      </c>
      <c r="I992">
        <f>IF($A992="","",IF($E992="","Type the expected amount",IF(G992=0,IF($E992=0,"OK - no payment expected","Not paid yet"),IF(ABS(H992)&lt;=1,"OK",IF(H992&lt;0,"Paid less","Paid more")))))</f>
      </c>
    </row>
    <row r="993">
      <c r="F993">
        <f>IF($A993="","",SUMIF(Payments!$A:$A,$A993,Payments!$C:$C))</f>
      </c>
      <c r="G993">
        <f>IF($A993="","",COUNTIF(Payments!$A:$A,$A993))</f>
      </c>
      <c r="H993">
        <f>IF(OR($A993="",$E993=""),"",F993-E993)</f>
      </c>
      <c r="I993">
        <f>IF($A993="","",IF($E993="","Type the expected amount",IF(G993=0,IF($E993=0,"OK - no payment expected","Not paid yet"),IF(ABS(H993)&lt;=1,"OK",IF(H993&lt;0,"Paid less","Paid more")))))</f>
      </c>
    </row>
    <row r="994">
      <c r="F994">
        <f>IF($A994="","",SUMIF(Payments!$A:$A,$A994,Payments!$C:$C))</f>
      </c>
      <c r="G994">
        <f>IF($A994="","",COUNTIF(Payments!$A:$A,$A994))</f>
      </c>
      <c r="H994">
        <f>IF(OR($A994="",$E994=""),"",F994-E994)</f>
      </c>
      <c r="I994">
        <f>IF($A994="","",IF($E994="","Type the expected amount",IF(G994=0,IF($E994=0,"OK - no payment expected","Not paid yet"),IF(ABS(H994)&lt;=1,"OK",IF(H994&lt;0,"Paid less","Paid more")))))</f>
      </c>
    </row>
    <row r="995">
      <c r="F995">
        <f>IF($A995="","",SUMIF(Payments!$A:$A,$A995,Payments!$C:$C))</f>
      </c>
      <c r="G995">
        <f>IF($A995="","",COUNTIF(Payments!$A:$A,$A995))</f>
      </c>
      <c r="H995">
        <f>IF(OR($A995="",$E995=""),"",F995-E995)</f>
      </c>
      <c r="I995">
        <f>IF($A995="","",IF($E995="","Type the expected amount",IF(G995=0,IF($E995=0,"OK - no payment expected","Not paid yet"),IF(ABS(H995)&lt;=1,"OK",IF(H995&lt;0,"Paid less","Paid more")))))</f>
      </c>
    </row>
    <row r="996">
      <c r="F996">
        <f>IF($A996="","",SUMIF(Payments!$A:$A,$A996,Payments!$C:$C))</f>
      </c>
      <c r="G996">
        <f>IF($A996="","",COUNTIF(Payments!$A:$A,$A996))</f>
      </c>
      <c r="H996">
        <f>IF(OR($A996="",$E996=""),"",F996-E996)</f>
      </c>
      <c r="I996">
        <f>IF($A996="","",IF($E996="","Type the expected amount",IF(G996=0,IF($E996=0,"OK - no payment expected","Not paid yet"),IF(ABS(H996)&lt;=1,"OK",IF(H996&lt;0,"Paid less","Paid more")))))</f>
      </c>
    </row>
    <row r="997">
      <c r="F997">
        <f>IF($A997="","",SUMIF(Payments!$A:$A,$A997,Payments!$C:$C))</f>
      </c>
      <c r="G997">
        <f>IF($A997="","",COUNTIF(Payments!$A:$A,$A997))</f>
      </c>
      <c r="H997">
        <f>IF(OR($A997="",$E997=""),"",F997-E997)</f>
      </c>
      <c r="I997">
        <f>IF($A997="","",IF($E997="","Type the expected amount",IF(G997=0,IF($E997=0,"OK - no payment expected","Not paid yet"),IF(ABS(H997)&lt;=1,"OK",IF(H997&lt;0,"Paid less","Paid more")))))</f>
      </c>
    </row>
    <row r="998">
      <c r="F998">
        <f>IF($A998="","",SUMIF(Payments!$A:$A,$A998,Payments!$C:$C))</f>
      </c>
      <c r="G998">
        <f>IF($A998="","",COUNTIF(Payments!$A:$A,$A998))</f>
      </c>
      <c r="H998">
        <f>IF(OR($A998="",$E998=""),"",F998-E998)</f>
      </c>
      <c r="I998">
        <f>IF($A998="","",IF($E998="","Type the expected amount",IF(G998=0,IF($E998=0,"OK - no payment expected","Not paid yet"),IF(ABS(H998)&lt;=1,"OK",IF(H998&lt;0,"Paid less","Paid more")))))</f>
      </c>
    </row>
    <row r="999">
      <c r="F999">
        <f>IF($A999="","",SUMIF(Payments!$A:$A,$A999,Payments!$C:$C))</f>
      </c>
      <c r="G999">
        <f>IF($A999="","",COUNTIF(Payments!$A:$A,$A999))</f>
      </c>
      <c r="H999">
        <f>IF(OR($A999="",$E999=""),"",F999-E999)</f>
      </c>
      <c r="I999">
        <f>IF($A999="","",IF($E999="","Type the expected amount",IF(G999=0,IF($E999=0,"OK - no payment expected","Not paid yet"),IF(ABS(H999)&lt;=1,"OK",IF(H999&lt;0,"Paid less","Paid more")))))</f>
      </c>
    </row>
    <row r="1000">
      <c r="F1000">
        <f>IF($A1000="","",SUMIF(Payments!$A:$A,$A1000,Payments!$C:$C))</f>
      </c>
      <c r="G1000">
        <f>IF($A1000="","",COUNTIF(Payments!$A:$A,$A1000))</f>
      </c>
      <c r="H1000">
        <f>IF(OR($A1000="",$E1000=""),"",F1000-E1000)</f>
      </c>
      <c r="I1000">
        <f>IF($A1000="","",IF($E1000="","Type the expected amount",IF(G1000=0,IF($E1000=0,"OK - no payment expected","Not paid yet"),IF(ABS(H1000)&lt;=1,"OK",IF(H1000&lt;0,"Paid less","Paid more")))))</f>
      </c>
    </row>
    <row r="1001">
      <c r="F1001">
        <f>IF($A1001="","",SUMIF(Payments!$A:$A,$A1001,Payments!$C:$C))</f>
      </c>
      <c r="G1001">
        <f>IF($A1001="","",COUNTIF(Payments!$A:$A,$A1001))</f>
      </c>
      <c r="H1001">
        <f>IF(OR($A1001="",$E1001=""),"",F1001-E1001)</f>
      </c>
      <c r="I1001">
        <f>IF($A1001="","",IF($E1001="","Type the expected amount",IF(G1001=0,IF($E1001=0,"OK - no payment expected","Not paid yet"),IF(ABS(H1001)&lt;=1,"OK",IF(H1001&lt;0,"Paid less","Paid more")))))</f>
      </c>
    </row>
    <row r="1002">
      <c r="F1002">
        <f>IF($A1002="","",SUMIF(Payments!$A:$A,$A1002,Payments!$C:$C))</f>
      </c>
      <c r="G1002">
        <f>IF($A1002="","",COUNTIF(Payments!$A:$A,$A1002))</f>
      </c>
      <c r="H1002">
        <f>IF(OR($A1002="",$E1002=""),"",F1002-E1002)</f>
      </c>
      <c r="I1002">
        <f>IF($A1002="","",IF($E1002="","Type the expected amount",IF(G1002=0,IF($E1002=0,"OK - no payment expected","Not paid yet"),IF(ABS(H1002)&lt;=1,"OK",IF(H1002&lt;0,"Paid less","Paid more")))))</f>
      </c>
    </row>
    <row r="1003">
      <c r="F1003">
        <f>IF($A1003="","",SUMIF(Payments!$A:$A,$A1003,Payments!$C:$C))</f>
      </c>
      <c r="G1003">
        <f>IF($A1003="","",COUNTIF(Payments!$A:$A,$A1003))</f>
      </c>
      <c r="H1003">
        <f>IF(OR($A1003="",$E1003=""),"",F1003-E1003)</f>
      </c>
      <c r="I1003">
        <f>IF($A1003="","",IF($E1003="","Type the expected amount",IF(G1003=0,IF($E1003=0,"OK - no payment expected","Not paid yet"),IF(ABS(H1003)&lt;=1,"OK",IF(H1003&lt;0,"Paid less","Paid more")))))</f>
      </c>
    </row>
    <row r="1004">
      <c r="F1004">
        <f>IF($A1004="","",SUMIF(Payments!$A:$A,$A1004,Payments!$C:$C))</f>
      </c>
      <c r="G1004">
        <f>IF($A1004="","",COUNTIF(Payments!$A:$A,$A1004))</f>
      </c>
      <c r="H1004">
        <f>IF(OR($A1004="",$E1004=""),"",F1004-E1004)</f>
      </c>
      <c r="I1004">
        <f>IF($A1004="","",IF($E1004="","Type the expected amount",IF(G1004=0,IF($E1004=0,"OK - no payment expected","Not paid yet"),IF(ABS(H1004)&lt;=1,"OK",IF(H1004&lt;0,"Paid less","Paid more")))))</f>
      </c>
    </row>
    <row r="1005">
      <c r="F1005">
        <f>IF($A1005="","",SUMIF(Payments!$A:$A,$A1005,Payments!$C:$C))</f>
      </c>
      <c r="G1005">
        <f>IF($A1005="","",COUNTIF(Payments!$A:$A,$A1005))</f>
      </c>
      <c r="H1005">
        <f>IF(OR($A1005="",$E1005=""),"",F1005-E1005)</f>
      </c>
      <c r="I1005">
        <f>IF($A1005="","",IF($E1005="","Type the expected amount",IF(G1005=0,IF($E1005=0,"OK - no payment expected","Not paid yet"),IF(ABS(H1005)&lt;=1,"OK",IF(H1005&lt;0,"Paid less","Paid more")))))</f>
      </c>
    </row>
    <row r="1006">
      <c r="F1006">
        <f>IF($A1006="","",SUMIF(Payments!$A:$A,$A1006,Payments!$C:$C))</f>
      </c>
      <c r="G1006">
        <f>IF($A1006="","",COUNTIF(Payments!$A:$A,$A1006))</f>
      </c>
      <c r="H1006">
        <f>IF(OR($A1006="",$E1006=""),"",F1006-E1006)</f>
      </c>
      <c r="I1006">
        <f>IF($A1006="","",IF($E1006="","Type the expected amount",IF(G1006=0,IF($E1006=0,"OK - no payment expected","Not paid yet"),IF(ABS(H1006)&lt;=1,"OK",IF(H1006&lt;0,"Paid less","Paid more")))))</f>
      </c>
    </row>
    <row r="1007">
      <c r="F1007">
        <f>IF($A1007="","",SUMIF(Payments!$A:$A,$A1007,Payments!$C:$C))</f>
      </c>
      <c r="G1007">
        <f>IF($A1007="","",COUNTIF(Payments!$A:$A,$A1007))</f>
      </c>
      <c r="H1007">
        <f>IF(OR($A1007="",$E1007=""),"",F1007-E1007)</f>
      </c>
      <c r="I1007">
        <f>IF($A1007="","",IF($E1007="","Type the expected amount",IF(G1007=0,IF($E1007=0,"OK - no payment expected","Not paid yet"),IF(ABS(H1007)&lt;=1,"OK",IF(H1007&lt;0,"Paid less","Paid more")))))</f>
      </c>
    </row>
    <row r="1008">
      <c r="F1008">
        <f>IF($A1008="","",SUMIF(Payments!$A:$A,$A1008,Payments!$C:$C))</f>
      </c>
      <c r="G1008">
        <f>IF($A1008="","",COUNTIF(Payments!$A:$A,$A1008))</f>
      </c>
      <c r="H1008">
        <f>IF(OR($A1008="",$E1008=""),"",F1008-E1008)</f>
      </c>
      <c r="I1008">
        <f>IF($A1008="","",IF($E1008="","Type the expected amount",IF(G1008=0,IF($E1008=0,"OK - no payment expected","Not paid yet"),IF(ABS(H1008)&lt;=1,"OK",IF(H1008&lt;0,"Paid less","Paid more")))))</f>
      </c>
    </row>
    <row r="1009">
      <c r="F1009">
        <f>IF($A1009="","",SUMIF(Payments!$A:$A,$A1009,Payments!$C:$C))</f>
      </c>
      <c r="G1009">
        <f>IF($A1009="","",COUNTIF(Payments!$A:$A,$A1009))</f>
      </c>
      <c r="H1009">
        <f>IF(OR($A1009="",$E1009=""),"",F1009-E1009)</f>
      </c>
      <c r="I1009">
        <f>IF($A1009="","",IF($E1009="","Type the expected amount",IF(G1009=0,IF($E1009=0,"OK - no payment expected","Not paid yet"),IF(ABS(H1009)&lt;=1,"OK",IF(H1009&lt;0,"Paid less","Paid more")))))</f>
      </c>
    </row>
    <row r="1010">
      <c r="F1010">
        <f>IF($A1010="","",SUMIF(Payments!$A:$A,$A1010,Payments!$C:$C))</f>
      </c>
      <c r="G1010">
        <f>IF($A1010="","",COUNTIF(Payments!$A:$A,$A1010))</f>
      </c>
      <c r="H1010">
        <f>IF(OR($A1010="",$E1010=""),"",F1010-E1010)</f>
      </c>
      <c r="I1010">
        <f>IF($A1010="","",IF($E1010="","Type the expected amount",IF(G1010=0,IF($E1010=0,"OK - no payment expected","Not paid yet"),IF(ABS(H1010)&lt;=1,"OK",IF(H1010&lt;0,"Paid less","Paid more")))))</f>
      </c>
    </row>
    <row r="1011">
      <c r="F1011">
        <f>IF($A1011="","",SUMIF(Payments!$A:$A,$A1011,Payments!$C:$C))</f>
      </c>
      <c r="G1011">
        <f>IF($A1011="","",COUNTIF(Payments!$A:$A,$A1011))</f>
      </c>
      <c r="H1011">
        <f>IF(OR($A1011="",$E1011=""),"",F1011-E1011)</f>
      </c>
      <c r="I1011">
        <f>IF($A1011="","",IF($E1011="","Type the expected amount",IF(G1011=0,IF($E1011=0,"OK - no payment expected","Not paid yet"),IF(ABS(H1011)&lt;=1,"OK",IF(H1011&lt;0,"Paid less","Paid more")))))</f>
      </c>
    </row>
    <row r="1012">
      <c r="F1012">
        <f>IF($A1012="","",SUMIF(Payments!$A:$A,$A1012,Payments!$C:$C))</f>
      </c>
      <c r="G1012">
        <f>IF($A1012="","",COUNTIF(Payments!$A:$A,$A1012))</f>
      </c>
      <c r="H1012">
        <f>IF(OR($A1012="",$E1012=""),"",F1012-E1012)</f>
      </c>
      <c r="I1012">
        <f>IF($A1012="","",IF($E1012="","Type the expected amount",IF(G1012=0,IF($E1012=0,"OK - no payment expected","Not paid yet"),IF(ABS(H1012)&lt;=1,"OK",IF(H1012&lt;0,"Paid less","Paid more")))))</f>
      </c>
    </row>
    <row r="1013">
      <c r="F1013">
        <f>IF($A1013="","",SUMIF(Payments!$A:$A,$A1013,Payments!$C:$C))</f>
      </c>
      <c r="G1013">
        <f>IF($A1013="","",COUNTIF(Payments!$A:$A,$A1013))</f>
      </c>
      <c r="H1013">
        <f>IF(OR($A1013="",$E1013=""),"",F1013-E1013)</f>
      </c>
      <c r="I1013">
        <f>IF($A1013="","",IF($E1013="","Type the expected amount",IF(G1013=0,IF($E1013=0,"OK - no payment expected","Not paid yet"),IF(ABS(H1013)&lt;=1,"OK",IF(H1013&lt;0,"Paid less","Paid more")))))</f>
      </c>
    </row>
    <row r="1014">
      <c r="F1014">
        <f>IF($A1014="","",SUMIF(Payments!$A:$A,$A1014,Payments!$C:$C))</f>
      </c>
      <c r="G1014">
        <f>IF($A1014="","",COUNTIF(Payments!$A:$A,$A1014))</f>
      </c>
      <c r="H1014">
        <f>IF(OR($A1014="",$E1014=""),"",F1014-E1014)</f>
      </c>
      <c r="I1014">
        <f>IF($A1014="","",IF($E1014="","Type the expected amount",IF(G1014=0,IF($E1014=0,"OK - no payment expected","Not paid yet"),IF(ABS(H1014)&lt;=1,"OK",IF(H1014&lt;0,"Paid less","Paid more")))))</f>
      </c>
    </row>
    <row r="1015">
      <c r="F1015">
        <f>IF($A1015="","",SUMIF(Payments!$A:$A,$A1015,Payments!$C:$C))</f>
      </c>
      <c r="G1015">
        <f>IF($A1015="","",COUNTIF(Payments!$A:$A,$A1015))</f>
      </c>
      <c r="H1015">
        <f>IF(OR($A1015="",$E1015=""),"",F1015-E1015)</f>
      </c>
      <c r="I1015">
        <f>IF($A1015="","",IF($E1015="","Type the expected amount",IF(G1015=0,IF($E1015=0,"OK - no payment expected","Not paid yet"),IF(ABS(H1015)&lt;=1,"OK",IF(H1015&lt;0,"Paid less","Paid more")))))</f>
      </c>
    </row>
    <row r="1016">
      <c r="F1016">
        <f>IF($A1016="","",SUMIF(Payments!$A:$A,$A1016,Payments!$C:$C))</f>
      </c>
      <c r="G1016">
        <f>IF($A1016="","",COUNTIF(Payments!$A:$A,$A1016))</f>
      </c>
      <c r="H1016">
        <f>IF(OR($A1016="",$E1016=""),"",F1016-E1016)</f>
      </c>
      <c r="I1016">
        <f>IF($A1016="","",IF($E1016="","Type the expected amount",IF(G1016=0,IF($E1016=0,"OK - no payment expected","Not paid yet"),IF(ABS(H1016)&lt;=1,"OK",IF(H1016&lt;0,"Paid less","Paid more")))))</f>
      </c>
    </row>
    <row r="1017">
      <c r="F1017">
        <f>IF($A1017="","",SUMIF(Payments!$A:$A,$A1017,Payments!$C:$C))</f>
      </c>
      <c r="G1017">
        <f>IF($A1017="","",COUNTIF(Payments!$A:$A,$A1017))</f>
      </c>
      <c r="H1017">
        <f>IF(OR($A1017="",$E1017=""),"",F1017-E1017)</f>
      </c>
      <c r="I1017">
        <f>IF($A1017="","",IF($E1017="","Type the expected amount",IF(G1017=0,IF($E1017=0,"OK - no payment expected","Not paid yet"),IF(ABS(H1017)&lt;=1,"OK",IF(H1017&lt;0,"Paid less","Paid more")))))</f>
      </c>
    </row>
    <row r="1018">
      <c r="F1018">
        <f>IF($A1018="","",SUMIF(Payments!$A:$A,$A1018,Payments!$C:$C))</f>
      </c>
      <c r="G1018">
        <f>IF($A1018="","",COUNTIF(Payments!$A:$A,$A1018))</f>
      </c>
      <c r="H1018">
        <f>IF(OR($A1018="",$E1018=""),"",F1018-E1018)</f>
      </c>
      <c r="I1018">
        <f>IF($A1018="","",IF($E1018="","Type the expected amount",IF(G1018=0,IF($E1018=0,"OK - no payment expected","Not paid yet"),IF(ABS(H1018)&lt;=1,"OK",IF(H1018&lt;0,"Paid less","Paid more")))))</f>
      </c>
    </row>
    <row r="1019">
      <c r="F1019">
        <f>IF($A1019="","",SUMIF(Payments!$A:$A,$A1019,Payments!$C:$C))</f>
      </c>
      <c r="G1019">
        <f>IF($A1019="","",COUNTIF(Payments!$A:$A,$A1019))</f>
      </c>
      <c r="H1019">
        <f>IF(OR($A1019="",$E1019=""),"",F1019-E1019)</f>
      </c>
      <c r="I1019">
        <f>IF($A1019="","",IF($E1019="","Type the expected amount",IF(G1019=0,IF($E1019=0,"OK - no payment expected","Not paid yet"),IF(ABS(H1019)&lt;=1,"OK",IF(H1019&lt;0,"Paid less","Paid more")))))</f>
      </c>
    </row>
    <row r="1020">
      <c r="F1020">
        <f>IF($A1020="","",SUMIF(Payments!$A:$A,$A1020,Payments!$C:$C))</f>
      </c>
      <c r="G1020">
        <f>IF($A1020="","",COUNTIF(Payments!$A:$A,$A1020))</f>
      </c>
      <c r="H1020">
        <f>IF(OR($A1020="",$E1020=""),"",F1020-E1020)</f>
      </c>
      <c r="I1020">
        <f>IF($A1020="","",IF($E1020="","Type the expected amount",IF(G1020=0,IF($E1020=0,"OK - no payment expected","Not paid yet"),IF(ABS(H1020)&lt;=1,"OK",IF(H1020&lt;0,"Paid less","Paid more")))))</f>
      </c>
    </row>
    <row r="1021">
      <c r="F1021">
        <f>IF($A1021="","",SUMIF(Payments!$A:$A,$A1021,Payments!$C:$C))</f>
      </c>
      <c r="G1021">
        <f>IF($A1021="","",COUNTIF(Payments!$A:$A,$A1021))</f>
      </c>
      <c r="H1021">
        <f>IF(OR($A1021="",$E1021=""),"",F1021-E1021)</f>
      </c>
      <c r="I1021">
        <f>IF($A1021="","",IF($E1021="","Type the expected amount",IF(G1021=0,IF($E1021=0,"OK - no payment expected","Not paid yet"),IF(ABS(H1021)&lt;=1,"OK",IF(H1021&lt;0,"Paid less","Paid more")))))</f>
      </c>
    </row>
    <row r="1022">
      <c r="F1022">
        <f>IF($A1022="","",SUMIF(Payments!$A:$A,$A1022,Payments!$C:$C))</f>
      </c>
      <c r="G1022">
        <f>IF($A1022="","",COUNTIF(Payments!$A:$A,$A1022))</f>
      </c>
      <c r="H1022">
        <f>IF(OR($A1022="",$E1022=""),"",F1022-E1022)</f>
      </c>
      <c r="I1022">
        <f>IF($A1022="","",IF($E1022="","Type the expected amount",IF(G1022=0,IF($E1022=0,"OK - no payment expected","Not paid yet"),IF(ABS(H1022)&lt;=1,"OK",IF(H1022&lt;0,"Paid less","Paid more")))))</f>
      </c>
    </row>
    <row r="1023">
      <c r="F1023">
        <f>IF($A1023="","",SUMIF(Payments!$A:$A,$A1023,Payments!$C:$C))</f>
      </c>
      <c r="G1023">
        <f>IF($A1023="","",COUNTIF(Payments!$A:$A,$A1023))</f>
      </c>
      <c r="H1023">
        <f>IF(OR($A1023="",$E1023=""),"",F1023-E1023)</f>
      </c>
      <c r="I1023">
        <f>IF($A1023="","",IF($E1023="","Type the expected amount",IF(G1023=0,IF($E1023=0,"OK - no payment expected","Not paid yet"),IF(ABS(H1023)&lt;=1,"OK",IF(H1023&lt;0,"Paid less","Paid more")))))</f>
      </c>
    </row>
    <row r="1024">
      <c r="F1024">
        <f>IF($A1024="","",SUMIF(Payments!$A:$A,$A1024,Payments!$C:$C))</f>
      </c>
      <c r="G1024">
        <f>IF($A1024="","",COUNTIF(Payments!$A:$A,$A1024))</f>
      </c>
      <c r="H1024">
        <f>IF(OR($A1024="",$E1024=""),"",F1024-E1024)</f>
      </c>
      <c r="I1024">
        <f>IF($A1024="","",IF($E1024="","Type the expected amount",IF(G1024=0,IF($E1024=0,"OK - no payment expected","Not paid yet"),IF(ABS(H1024)&lt;=1,"OK",IF(H1024&lt;0,"Paid less","Paid more")))))</f>
      </c>
    </row>
    <row r="1025">
      <c r="F1025">
        <f>IF($A1025="","",SUMIF(Payments!$A:$A,$A1025,Payments!$C:$C))</f>
      </c>
      <c r="G1025">
        <f>IF($A1025="","",COUNTIF(Payments!$A:$A,$A1025))</f>
      </c>
      <c r="H1025">
        <f>IF(OR($A1025="",$E1025=""),"",F1025-E1025)</f>
      </c>
      <c r="I1025">
        <f>IF($A1025="","",IF($E1025="","Type the expected amount",IF(G1025=0,IF($E1025=0,"OK - no payment expected","Not paid yet"),IF(ABS(H1025)&lt;=1,"OK",IF(H1025&lt;0,"Paid less","Paid more")))))</f>
      </c>
    </row>
    <row r="1026">
      <c r="F1026">
        <f>IF($A1026="","",SUMIF(Payments!$A:$A,$A1026,Payments!$C:$C))</f>
      </c>
      <c r="G1026">
        <f>IF($A1026="","",COUNTIF(Payments!$A:$A,$A1026))</f>
      </c>
      <c r="H1026">
        <f>IF(OR($A1026="",$E1026=""),"",F1026-E1026)</f>
      </c>
      <c r="I1026">
        <f>IF($A1026="","",IF($E1026="","Type the expected amount",IF(G1026=0,IF($E1026=0,"OK - no payment expected","Not paid yet"),IF(ABS(H1026)&lt;=1,"OK",IF(H1026&lt;0,"Paid less","Paid more")))))</f>
      </c>
    </row>
    <row r="1027">
      <c r="F1027">
        <f>IF($A1027="","",SUMIF(Payments!$A:$A,$A1027,Payments!$C:$C))</f>
      </c>
      <c r="G1027">
        <f>IF($A1027="","",COUNTIF(Payments!$A:$A,$A1027))</f>
      </c>
      <c r="H1027">
        <f>IF(OR($A1027="",$E1027=""),"",F1027-E1027)</f>
      </c>
      <c r="I1027">
        <f>IF($A1027="","",IF($E1027="","Type the expected amount",IF(G1027=0,IF($E1027=0,"OK - no payment expected","Not paid yet"),IF(ABS(H1027)&lt;=1,"OK",IF(H1027&lt;0,"Paid less","Paid more")))))</f>
      </c>
    </row>
    <row r="1028">
      <c r="F1028">
        <f>IF($A1028="","",SUMIF(Payments!$A:$A,$A1028,Payments!$C:$C))</f>
      </c>
      <c r="G1028">
        <f>IF($A1028="","",COUNTIF(Payments!$A:$A,$A1028))</f>
      </c>
      <c r="H1028">
        <f>IF(OR($A1028="",$E1028=""),"",F1028-E1028)</f>
      </c>
      <c r="I1028">
        <f>IF($A1028="","",IF($E1028="","Type the expected amount",IF(G1028=0,IF($E1028=0,"OK - no payment expected","Not paid yet"),IF(ABS(H1028)&lt;=1,"OK",IF(H1028&lt;0,"Paid less","Paid more")))))</f>
      </c>
    </row>
    <row r="1029">
      <c r="F1029">
        <f>IF($A1029="","",SUMIF(Payments!$A:$A,$A1029,Payments!$C:$C))</f>
      </c>
      <c r="G1029">
        <f>IF($A1029="","",COUNTIF(Payments!$A:$A,$A1029))</f>
      </c>
      <c r="H1029">
        <f>IF(OR($A1029="",$E1029=""),"",F1029-E1029)</f>
      </c>
      <c r="I1029">
        <f>IF($A1029="","",IF($E1029="","Type the expected amount",IF(G1029=0,IF($E1029=0,"OK - no payment expected","Not paid yet"),IF(ABS(H1029)&lt;=1,"OK",IF(H1029&lt;0,"Paid less","Paid more")))))</f>
      </c>
    </row>
    <row r="1030">
      <c r="F1030">
        <f>IF($A1030="","",SUMIF(Payments!$A:$A,$A1030,Payments!$C:$C))</f>
      </c>
      <c r="G1030">
        <f>IF($A1030="","",COUNTIF(Payments!$A:$A,$A1030))</f>
      </c>
      <c r="H1030">
        <f>IF(OR($A1030="",$E1030=""),"",F1030-E1030)</f>
      </c>
      <c r="I1030">
        <f>IF($A1030="","",IF($E1030="","Type the expected amount",IF(G1030=0,IF($E1030=0,"OK - no payment expected","Not paid yet"),IF(ABS(H1030)&lt;=1,"OK",IF(H1030&lt;0,"Paid less","Paid more")))))</f>
      </c>
    </row>
    <row r="1031">
      <c r="F1031">
        <f>IF($A1031="","",SUMIF(Payments!$A:$A,$A1031,Payments!$C:$C))</f>
      </c>
      <c r="G1031">
        <f>IF($A1031="","",COUNTIF(Payments!$A:$A,$A1031))</f>
      </c>
      <c r="H1031">
        <f>IF(OR($A1031="",$E1031=""),"",F1031-E1031)</f>
      </c>
      <c r="I1031">
        <f>IF($A1031="","",IF($E1031="","Type the expected amount",IF(G1031=0,IF($E1031=0,"OK - no payment expected","Not paid yet"),IF(ABS(H1031)&lt;=1,"OK",IF(H1031&lt;0,"Paid less","Paid more")))))</f>
      </c>
    </row>
    <row r="1032">
      <c r="F1032">
        <f>IF($A1032="","",SUMIF(Payments!$A:$A,$A1032,Payments!$C:$C))</f>
      </c>
      <c r="G1032">
        <f>IF($A1032="","",COUNTIF(Payments!$A:$A,$A1032))</f>
      </c>
      <c r="H1032">
        <f>IF(OR($A1032="",$E1032=""),"",F1032-E1032)</f>
      </c>
      <c r="I1032">
        <f>IF($A1032="","",IF($E1032="","Type the expected amount",IF(G1032=0,IF($E1032=0,"OK - no payment expected","Not paid yet"),IF(ABS(H1032)&lt;=1,"OK",IF(H1032&lt;0,"Paid less","Paid more")))))</f>
      </c>
    </row>
    <row r="1033">
      <c r="F1033">
        <f>IF($A1033="","",SUMIF(Payments!$A:$A,$A1033,Payments!$C:$C))</f>
      </c>
      <c r="G1033">
        <f>IF($A1033="","",COUNTIF(Payments!$A:$A,$A1033))</f>
      </c>
      <c r="H1033">
        <f>IF(OR($A1033="",$E1033=""),"",F1033-E1033)</f>
      </c>
      <c r="I1033">
        <f>IF($A1033="","",IF($E1033="","Type the expected amount",IF(G1033=0,IF($E1033=0,"OK - no payment expected","Not paid yet"),IF(ABS(H1033)&lt;=1,"OK",IF(H1033&lt;0,"Paid less","Paid more")))))</f>
      </c>
    </row>
    <row r="1034">
      <c r="F1034">
        <f>IF($A1034="","",SUMIF(Payments!$A:$A,$A1034,Payments!$C:$C))</f>
      </c>
      <c r="G1034">
        <f>IF($A1034="","",COUNTIF(Payments!$A:$A,$A1034))</f>
      </c>
      <c r="H1034">
        <f>IF(OR($A1034="",$E1034=""),"",F1034-E1034)</f>
      </c>
      <c r="I1034">
        <f>IF($A1034="","",IF($E1034="","Type the expected amount",IF(G1034=0,IF($E1034=0,"OK - no payment expected","Not paid yet"),IF(ABS(H1034)&lt;=1,"OK",IF(H1034&lt;0,"Paid less","Paid more")))))</f>
      </c>
    </row>
    <row r="1035">
      <c r="F1035">
        <f>IF($A1035="","",SUMIF(Payments!$A:$A,$A1035,Payments!$C:$C))</f>
      </c>
      <c r="G1035">
        <f>IF($A1035="","",COUNTIF(Payments!$A:$A,$A1035))</f>
      </c>
      <c r="H1035">
        <f>IF(OR($A1035="",$E1035=""),"",F1035-E1035)</f>
      </c>
      <c r="I1035">
        <f>IF($A1035="","",IF($E1035="","Type the expected amount",IF(G1035=0,IF($E1035=0,"OK - no payment expected","Not paid yet"),IF(ABS(H1035)&lt;=1,"OK",IF(H1035&lt;0,"Paid less","Paid more")))))</f>
      </c>
    </row>
    <row r="1036">
      <c r="F1036">
        <f>IF($A1036="","",SUMIF(Payments!$A:$A,$A1036,Payments!$C:$C))</f>
      </c>
      <c r="G1036">
        <f>IF($A1036="","",COUNTIF(Payments!$A:$A,$A1036))</f>
      </c>
      <c r="H1036">
        <f>IF(OR($A1036="",$E1036=""),"",F1036-E1036)</f>
      </c>
      <c r="I1036">
        <f>IF($A1036="","",IF($E1036="","Type the expected amount",IF(G1036=0,IF($E1036=0,"OK - no payment expected","Not paid yet"),IF(ABS(H1036)&lt;=1,"OK",IF(H1036&lt;0,"Paid less","Paid more")))))</f>
      </c>
    </row>
    <row r="1037">
      <c r="F1037">
        <f>IF($A1037="","",SUMIF(Payments!$A:$A,$A1037,Payments!$C:$C))</f>
      </c>
      <c r="G1037">
        <f>IF($A1037="","",COUNTIF(Payments!$A:$A,$A1037))</f>
      </c>
      <c r="H1037">
        <f>IF(OR($A1037="",$E1037=""),"",F1037-E1037)</f>
      </c>
      <c r="I1037">
        <f>IF($A1037="","",IF($E1037="","Type the expected amount",IF(G1037=0,IF($E1037=0,"OK - no payment expected","Not paid yet"),IF(ABS(H1037)&lt;=1,"OK",IF(H1037&lt;0,"Paid less","Paid more")))))</f>
      </c>
    </row>
    <row r="1038">
      <c r="F1038">
        <f>IF($A1038="","",SUMIF(Payments!$A:$A,$A1038,Payments!$C:$C))</f>
      </c>
      <c r="G1038">
        <f>IF($A1038="","",COUNTIF(Payments!$A:$A,$A1038))</f>
      </c>
      <c r="H1038">
        <f>IF(OR($A1038="",$E1038=""),"",F1038-E1038)</f>
      </c>
      <c r="I1038">
        <f>IF($A1038="","",IF($E1038="","Type the expected amount",IF(G1038=0,IF($E1038=0,"OK - no payment expected","Not paid yet"),IF(ABS(H1038)&lt;=1,"OK",IF(H1038&lt;0,"Paid less","Paid more")))))</f>
      </c>
    </row>
    <row r="1039">
      <c r="F1039">
        <f>IF($A1039="","",SUMIF(Payments!$A:$A,$A1039,Payments!$C:$C))</f>
      </c>
      <c r="G1039">
        <f>IF($A1039="","",COUNTIF(Payments!$A:$A,$A1039))</f>
      </c>
      <c r="H1039">
        <f>IF(OR($A1039="",$E1039=""),"",F1039-E1039)</f>
      </c>
      <c r="I1039">
        <f>IF($A1039="","",IF($E1039="","Type the expected amount",IF(G1039=0,IF($E1039=0,"OK - no payment expected","Not paid yet"),IF(ABS(H1039)&lt;=1,"OK",IF(H1039&lt;0,"Paid less","Paid more")))))</f>
      </c>
    </row>
    <row r="1040">
      <c r="F1040">
        <f>IF($A1040="","",SUMIF(Payments!$A:$A,$A1040,Payments!$C:$C))</f>
      </c>
      <c r="G1040">
        <f>IF($A1040="","",COUNTIF(Payments!$A:$A,$A1040))</f>
      </c>
      <c r="H1040">
        <f>IF(OR($A1040="",$E1040=""),"",F1040-E1040)</f>
      </c>
      <c r="I1040">
        <f>IF($A1040="","",IF($E1040="","Type the expected amount",IF(G1040=0,IF($E1040=0,"OK - no payment expected","Not paid yet"),IF(ABS(H1040)&lt;=1,"OK",IF(H1040&lt;0,"Paid less","Paid more")))))</f>
      </c>
    </row>
    <row r="1041">
      <c r="F1041">
        <f>IF($A1041="","",SUMIF(Payments!$A:$A,$A1041,Payments!$C:$C))</f>
      </c>
      <c r="G1041">
        <f>IF($A1041="","",COUNTIF(Payments!$A:$A,$A1041))</f>
      </c>
      <c r="H1041">
        <f>IF(OR($A1041="",$E1041=""),"",F1041-E1041)</f>
      </c>
      <c r="I1041">
        <f>IF($A1041="","",IF($E1041="","Type the expected amount",IF(G1041=0,IF($E1041=0,"OK - no payment expected","Not paid yet"),IF(ABS(H1041)&lt;=1,"OK",IF(H1041&lt;0,"Paid less","Paid more")))))</f>
      </c>
    </row>
    <row r="1042">
      <c r="F1042">
        <f>IF($A1042="","",SUMIF(Payments!$A:$A,$A1042,Payments!$C:$C))</f>
      </c>
      <c r="G1042">
        <f>IF($A1042="","",COUNTIF(Payments!$A:$A,$A1042))</f>
      </c>
      <c r="H1042">
        <f>IF(OR($A1042="",$E1042=""),"",F1042-E1042)</f>
      </c>
      <c r="I1042">
        <f>IF($A1042="","",IF($E1042="","Type the expected amount",IF(G1042=0,IF($E1042=0,"OK - no payment expected","Not paid yet"),IF(ABS(H1042)&lt;=1,"OK",IF(H1042&lt;0,"Paid less","Paid more")))))</f>
      </c>
    </row>
    <row r="1043">
      <c r="F1043">
        <f>IF($A1043="","",SUMIF(Payments!$A:$A,$A1043,Payments!$C:$C))</f>
      </c>
      <c r="G1043">
        <f>IF($A1043="","",COUNTIF(Payments!$A:$A,$A1043))</f>
      </c>
      <c r="H1043">
        <f>IF(OR($A1043="",$E1043=""),"",F1043-E1043)</f>
      </c>
      <c r="I1043">
        <f>IF($A1043="","",IF($E1043="","Type the expected amount",IF(G1043=0,IF($E1043=0,"OK - no payment expected","Not paid yet"),IF(ABS(H1043)&lt;=1,"OK",IF(H1043&lt;0,"Paid less","Paid more")))))</f>
      </c>
    </row>
    <row r="1044">
      <c r="F1044">
        <f>IF($A1044="","",SUMIF(Payments!$A:$A,$A1044,Payments!$C:$C))</f>
      </c>
      <c r="G1044">
        <f>IF($A1044="","",COUNTIF(Payments!$A:$A,$A1044))</f>
      </c>
      <c r="H1044">
        <f>IF(OR($A1044="",$E1044=""),"",F1044-E1044)</f>
      </c>
      <c r="I1044">
        <f>IF($A1044="","",IF($E1044="","Type the expected amount",IF(G1044=0,IF($E1044=0,"OK - no payment expected","Not paid yet"),IF(ABS(H1044)&lt;=1,"OK",IF(H1044&lt;0,"Paid less","Paid more")))))</f>
      </c>
    </row>
    <row r="1045">
      <c r="F1045">
        <f>IF($A1045="","",SUMIF(Payments!$A:$A,$A1045,Payments!$C:$C))</f>
      </c>
      <c r="G1045">
        <f>IF($A1045="","",COUNTIF(Payments!$A:$A,$A1045))</f>
      </c>
      <c r="H1045">
        <f>IF(OR($A1045="",$E1045=""),"",F1045-E1045)</f>
      </c>
      <c r="I1045">
        <f>IF($A1045="","",IF($E1045="","Type the expected amount",IF(G1045=0,IF($E1045=0,"OK - no payment expected","Not paid yet"),IF(ABS(H1045)&lt;=1,"OK",IF(H1045&lt;0,"Paid less","Paid more")))))</f>
      </c>
    </row>
    <row r="1046">
      <c r="F1046">
        <f>IF($A1046="","",SUMIF(Payments!$A:$A,$A1046,Payments!$C:$C))</f>
      </c>
      <c r="G1046">
        <f>IF($A1046="","",COUNTIF(Payments!$A:$A,$A1046))</f>
      </c>
      <c r="H1046">
        <f>IF(OR($A1046="",$E1046=""),"",F1046-E1046)</f>
      </c>
      <c r="I1046">
        <f>IF($A1046="","",IF($E1046="","Type the expected amount",IF(G1046=0,IF($E1046=0,"OK - no payment expected","Not paid yet"),IF(ABS(H1046)&lt;=1,"OK",IF(H1046&lt;0,"Paid less","Paid more")))))</f>
      </c>
    </row>
    <row r="1047">
      <c r="F1047">
        <f>IF($A1047="","",SUMIF(Payments!$A:$A,$A1047,Payments!$C:$C))</f>
      </c>
      <c r="G1047">
        <f>IF($A1047="","",COUNTIF(Payments!$A:$A,$A1047))</f>
      </c>
      <c r="H1047">
        <f>IF(OR($A1047="",$E1047=""),"",F1047-E1047)</f>
      </c>
      <c r="I1047">
        <f>IF($A1047="","",IF($E1047="","Type the expected amount",IF(G1047=0,IF($E1047=0,"OK - no payment expected","Not paid yet"),IF(ABS(H1047)&lt;=1,"OK",IF(H1047&lt;0,"Paid less","Paid more")))))</f>
      </c>
    </row>
    <row r="1048">
      <c r="F1048">
        <f>IF($A1048="","",SUMIF(Payments!$A:$A,$A1048,Payments!$C:$C))</f>
      </c>
      <c r="G1048">
        <f>IF($A1048="","",COUNTIF(Payments!$A:$A,$A1048))</f>
      </c>
      <c r="H1048">
        <f>IF(OR($A1048="",$E1048=""),"",F1048-E1048)</f>
      </c>
      <c r="I1048">
        <f>IF($A1048="","",IF($E1048="","Type the expected amount",IF(G1048=0,IF($E1048=0,"OK - no payment expected","Not paid yet"),IF(ABS(H1048)&lt;=1,"OK",IF(H1048&lt;0,"Paid less","Paid more")))))</f>
      </c>
    </row>
    <row r="1049">
      <c r="F1049">
        <f>IF($A1049="","",SUMIF(Payments!$A:$A,$A1049,Payments!$C:$C))</f>
      </c>
      <c r="G1049">
        <f>IF($A1049="","",COUNTIF(Payments!$A:$A,$A1049))</f>
      </c>
      <c r="H1049">
        <f>IF(OR($A1049="",$E1049=""),"",F1049-E1049)</f>
      </c>
      <c r="I1049">
        <f>IF($A1049="","",IF($E1049="","Type the expected amount",IF(G1049=0,IF($E1049=0,"OK - no payment expected","Not paid yet"),IF(ABS(H1049)&lt;=1,"OK",IF(H1049&lt;0,"Paid less","Paid more")))))</f>
      </c>
    </row>
    <row r="1050">
      <c r="F1050">
        <f>IF($A1050="","",SUMIF(Payments!$A:$A,$A1050,Payments!$C:$C))</f>
      </c>
      <c r="G1050">
        <f>IF($A1050="","",COUNTIF(Payments!$A:$A,$A1050))</f>
      </c>
      <c r="H1050">
        <f>IF(OR($A1050="",$E1050=""),"",F1050-E1050)</f>
      </c>
      <c r="I1050">
        <f>IF($A1050="","",IF($E1050="","Type the expected amount",IF(G1050=0,IF($E1050=0,"OK - no payment expected","Not paid yet"),IF(ABS(H1050)&lt;=1,"OK",IF(H1050&lt;0,"Paid less","Paid more")))))</f>
      </c>
    </row>
    <row r="1051">
      <c r="F1051">
        <f>IF($A1051="","",SUMIF(Payments!$A:$A,$A1051,Payments!$C:$C))</f>
      </c>
      <c r="G1051">
        <f>IF($A1051="","",COUNTIF(Payments!$A:$A,$A1051))</f>
      </c>
      <c r="H1051">
        <f>IF(OR($A1051="",$E1051=""),"",F1051-E1051)</f>
      </c>
      <c r="I1051">
        <f>IF($A1051="","",IF($E1051="","Type the expected amount",IF(G1051=0,IF($E1051=0,"OK - no payment expected","Not paid yet"),IF(ABS(H1051)&lt;=1,"OK",IF(H1051&lt;0,"Paid less","Paid more")))))</f>
      </c>
    </row>
    <row r="1052">
      <c r="F1052">
        <f>IF($A1052="","",SUMIF(Payments!$A:$A,$A1052,Payments!$C:$C))</f>
      </c>
      <c r="G1052">
        <f>IF($A1052="","",COUNTIF(Payments!$A:$A,$A1052))</f>
      </c>
      <c r="H1052">
        <f>IF(OR($A1052="",$E1052=""),"",F1052-E1052)</f>
      </c>
      <c r="I1052">
        <f>IF($A1052="","",IF($E1052="","Type the expected amount",IF(G1052=0,IF($E1052=0,"OK - no payment expected","Not paid yet"),IF(ABS(H1052)&lt;=1,"OK",IF(H1052&lt;0,"Paid less","Paid more")))))</f>
      </c>
    </row>
    <row r="1053">
      <c r="F1053">
        <f>IF($A1053="","",SUMIF(Payments!$A:$A,$A1053,Payments!$C:$C))</f>
      </c>
      <c r="G1053">
        <f>IF($A1053="","",COUNTIF(Payments!$A:$A,$A1053))</f>
      </c>
      <c r="H1053">
        <f>IF(OR($A1053="",$E1053=""),"",F1053-E1053)</f>
      </c>
      <c r="I1053">
        <f>IF($A1053="","",IF($E1053="","Type the expected amount",IF(G1053=0,IF($E1053=0,"OK - no payment expected","Not paid yet"),IF(ABS(H1053)&lt;=1,"OK",IF(H1053&lt;0,"Paid less","Paid more")))))</f>
      </c>
    </row>
    <row r="1054">
      <c r="F1054">
        <f>IF($A1054="","",SUMIF(Payments!$A:$A,$A1054,Payments!$C:$C))</f>
      </c>
      <c r="G1054">
        <f>IF($A1054="","",COUNTIF(Payments!$A:$A,$A1054))</f>
      </c>
      <c r="H1054">
        <f>IF(OR($A1054="",$E1054=""),"",F1054-E1054)</f>
      </c>
      <c r="I1054">
        <f>IF($A1054="","",IF($E1054="","Type the expected amount",IF(G1054=0,IF($E1054=0,"OK - no payment expected","Not paid yet"),IF(ABS(H1054)&lt;=1,"OK",IF(H1054&lt;0,"Paid less","Paid more")))))</f>
      </c>
    </row>
    <row r="1055">
      <c r="F1055">
        <f>IF($A1055="","",SUMIF(Payments!$A:$A,$A1055,Payments!$C:$C))</f>
      </c>
      <c r="G1055">
        <f>IF($A1055="","",COUNTIF(Payments!$A:$A,$A1055))</f>
      </c>
      <c r="H1055">
        <f>IF(OR($A1055="",$E1055=""),"",F1055-E1055)</f>
      </c>
      <c r="I1055">
        <f>IF($A1055="","",IF($E1055="","Type the expected amount",IF(G1055=0,IF($E1055=0,"OK - no payment expected","Not paid yet"),IF(ABS(H1055)&lt;=1,"OK",IF(H1055&lt;0,"Paid less","Paid more")))))</f>
      </c>
    </row>
    <row r="1056">
      <c r="F1056">
        <f>IF($A1056="","",SUMIF(Payments!$A:$A,$A1056,Payments!$C:$C))</f>
      </c>
      <c r="G1056">
        <f>IF($A1056="","",COUNTIF(Payments!$A:$A,$A1056))</f>
      </c>
      <c r="H1056">
        <f>IF(OR($A1056="",$E1056=""),"",F1056-E1056)</f>
      </c>
      <c r="I1056">
        <f>IF($A1056="","",IF($E1056="","Type the expected amount",IF(G1056=0,IF($E1056=0,"OK - no payment expected","Not paid yet"),IF(ABS(H1056)&lt;=1,"OK",IF(H1056&lt;0,"Paid less","Paid more")))))</f>
      </c>
    </row>
    <row r="1057">
      <c r="F1057">
        <f>IF($A1057="","",SUMIF(Payments!$A:$A,$A1057,Payments!$C:$C))</f>
      </c>
      <c r="G1057">
        <f>IF($A1057="","",COUNTIF(Payments!$A:$A,$A1057))</f>
      </c>
      <c r="H1057">
        <f>IF(OR($A1057="",$E1057=""),"",F1057-E1057)</f>
      </c>
      <c r="I1057">
        <f>IF($A1057="","",IF($E1057="","Type the expected amount",IF(G1057=0,IF($E1057=0,"OK - no payment expected","Not paid yet"),IF(ABS(H1057)&lt;=1,"OK",IF(H1057&lt;0,"Paid less","Paid more")))))</f>
      </c>
    </row>
    <row r="1058">
      <c r="F1058">
        <f>IF($A1058="","",SUMIF(Payments!$A:$A,$A1058,Payments!$C:$C))</f>
      </c>
      <c r="G1058">
        <f>IF($A1058="","",COUNTIF(Payments!$A:$A,$A1058))</f>
      </c>
      <c r="H1058">
        <f>IF(OR($A1058="",$E1058=""),"",F1058-E1058)</f>
      </c>
      <c r="I1058">
        <f>IF($A1058="","",IF($E1058="","Type the expected amount",IF(G1058=0,IF($E1058=0,"OK - no payment expected","Not paid yet"),IF(ABS(H1058)&lt;=1,"OK",IF(H1058&lt;0,"Paid less","Paid more")))))</f>
      </c>
    </row>
    <row r="1059">
      <c r="F1059">
        <f>IF($A1059="","",SUMIF(Payments!$A:$A,$A1059,Payments!$C:$C))</f>
      </c>
      <c r="G1059">
        <f>IF($A1059="","",COUNTIF(Payments!$A:$A,$A1059))</f>
      </c>
      <c r="H1059">
        <f>IF(OR($A1059="",$E1059=""),"",F1059-E1059)</f>
      </c>
      <c r="I1059">
        <f>IF($A1059="","",IF($E1059="","Type the expected amount",IF(G1059=0,IF($E1059=0,"OK - no payment expected","Not paid yet"),IF(ABS(H1059)&lt;=1,"OK",IF(H1059&lt;0,"Paid less","Paid more")))))</f>
      </c>
    </row>
    <row r="1060">
      <c r="F1060">
        <f>IF($A1060="","",SUMIF(Payments!$A:$A,$A1060,Payments!$C:$C))</f>
      </c>
      <c r="G1060">
        <f>IF($A1060="","",COUNTIF(Payments!$A:$A,$A1060))</f>
      </c>
      <c r="H1060">
        <f>IF(OR($A1060="",$E1060=""),"",F1060-E1060)</f>
      </c>
      <c r="I1060">
        <f>IF($A1060="","",IF($E1060="","Type the expected amount",IF(G1060=0,IF($E1060=0,"OK - no payment expected","Not paid yet"),IF(ABS(H1060)&lt;=1,"OK",IF(H1060&lt;0,"Paid less","Paid more")))))</f>
      </c>
    </row>
    <row r="1061">
      <c r="F1061">
        <f>IF($A1061="","",SUMIF(Payments!$A:$A,$A1061,Payments!$C:$C))</f>
      </c>
      <c r="G1061">
        <f>IF($A1061="","",COUNTIF(Payments!$A:$A,$A1061))</f>
      </c>
      <c r="H1061">
        <f>IF(OR($A1061="",$E1061=""),"",F1061-E1061)</f>
      </c>
      <c r="I1061">
        <f>IF($A1061="","",IF($E1061="","Type the expected amount",IF(G1061=0,IF($E1061=0,"OK - no payment expected","Not paid yet"),IF(ABS(H1061)&lt;=1,"OK",IF(H1061&lt;0,"Paid less","Paid more")))))</f>
      </c>
    </row>
    <row r="1062">
      <c r="F1062">
        <f>IF($A1062="","",SUMIF(Payments!$A:$A,$A1062,Payments!$C:$C))</f>
      </c>
      <c r="G1062">
        <f>IF($A1062="","",COUNTIF(Payments!$A:$A,$A1062))</f>
      </c>
      <c r="H1062">
        <f>IF(OR($A1062="",$E1062=""),"",F1062-E1062)</f>
      </c>
      <c r="I1062">
        <f>IF($A1062="","",IF($E1062="","Type the expected amount",IF(G1062=0,IF($E1062=0,"OK - no payment expected","Not paid yet"),IF(ABS(H1062)&lt;=1,"OK",IF(H1062&lt;0,"Paid less","Paid more")))))</f>
      </c>
    </row>
    <row r="1063">
      <c r="F1063">
        <f>IF($A1063="","",SUMIF(Payments!$A:$A,$A1063,Payments!$C:$C))</f>
      </c>
      <c r="G1063">
        <f>IF($A1063="","",COUNTIF(Payments!$A:$A,$A1063))</f>
      </c>
      <c r="H1063">
        <f>IF(OR($A1063="",$E1063=""),"",F1063-E1063)</f>
      </c>
      <c r="I1063">
        <f>IF($A1063="","",IF($E1063="","Type the expected amount",IF(G1063=0,IF($E1063=0,"OK - no payment expected","Not paid yet"),IF(ABS(H1063)&lt;=1,"OK",IF(H1063&lt;0,"Paid less","Paid more")))))</f>
      </c>
    </row>
    <row r="1064">
      <c r="F1064">
        <f>IF($A1064="","",SUMIF(Payments!$A:$A,$A1064,Payments!$C:$C))</f>
      </c>
      <c r="G1064">
        <f>IF($A1064="","",COUNTIF(Payments!$A:$A,$A1064))</f>
      </c>
      <c r="H1064">
        <f>IF(OR($A1064="",$E1064=""),"",F1064-E1064)</f>
      </c>
      <c r="I1064">
        <f>IF($A1064="","",IF($E1064="","Type the expected amount",IF(G1064=0,IF($E1064=0,"OK - no payment expected","Not paid yet"),IF(ABS(H1064)&lt;=1,"OK",IF(H1064&lt;0,"Paid less","Paid more")))))</f>
      </c>
    </row>
    <row r="1065">
      <c r="F1065">
        <f>IF($A1065="","",SUMIF(Payments!$A:$A,$A1065,Payments!$C:$C))</f>
      </c>
      <c r="G1065">
        <f>IF($A1065="","",COUNTIF(Payments!$A:$A,$A1065))</f>
      </c>
      <c r="H1065">
        <f>IF(OR($A1065="",$E1065=""),"",F1065-E1065)</f>
      </c>
      <c r="I1065">
        <f>IF($A1065="","",IF($E1065="","Type the expected amount",IF(G1065=0,IF($E1065=0,"OK - no payment expected","Not paid yet"),IF(ABS(H1065)&lt;=1,"OK",IF(H1065&lt;0,"Paid less","Paid more")))))</f>
      </c>
    </row>
    <row r="1066">
      <c r="F1066">
        <f>IF($A1066="","",SUMIF(Payments!$A:$A,$A1066,Payments!$C:$C))</f>
      </c>
      <c r="G1066">
        <f>IF($A1066="","",COUNTIF(Payments!$A:$A,$A1066))</f>
      </c>
      <c r="H1066">
        <f>IF(OR($A1066="",$E1066=""),"",F1066-E1066)</f>
      </c>
      <c r="I1066">
        <f>IF($A1066="","",IF($E1066="","Type the expected amount",IF(G1066=0,IF($E1066=0,"OK - no payment expected","Not paid yet"),IF(ABS(H1066)&lt;=1,"OK",IF(H1066&lt;0,"Paid less","Paid more")))))</f>
      </c>
    </row>
    <row r="1067">
      <c r="F1067">
        <f>IF($A1067="","",SUMIF(Payments!$A:$A,$A1067,Payments!$C:$C))</f>
      </c>
      <c r="G1067">
        <f>IF($A1067="","",COUNTIF(Payments!$A:$A,$A1067))</f>
      </c>
      <c r="H1067">
        <f>IF(OR($A1067="",$E1067=""),"",F1067-E1067)</f>
      </c>
      <c r="I1067">
        <f>IF($A1067="","",IF($E1067="","Type the expected amount",IF(G1067=0,IF($E1067=0,"OK - no payment expected","Not paid yet"),IF(ABS(H1067)&lt;=1,"OK",IF(H1067&lt;0,"Paid less","Paid more")))))</f>
      </c>
    </row>
    <row r="1068">
      <c r="F1068">
        <f>IF($A1068="","",SUMIF(Payments!$A:$A,$A1068,Payments!$C:$C))</f>
      </c>
      <c r="G1068">
        <f>IF($A1068="","",COUNTIF(Payments!$A:$A,$A1068))</f>
      </c>
      <c r="H1068">
        <f>IF(OR($A1068="",$E1068=""),"",F1068-E1068)</f>
      </c>
      <c r="I1068">
        <f>IF($A1068="","",IF($E1068="","Type the expected amount",IF(G1068=0,IF($E1068=0,"OK - no payment expected","Not paid yet"),IF(ABS(H1068)&lt;=1,"OK",IF(H1068&lt;0,"Paid less","Paid more")))))</f>
      </c>
    </row>
    <row r="1069">
      <c r="F1069">
        <f>IF($A1069="","",SUMIF(Payments!$A:$A,$A1069,Payments!$C:$C))</f>
      </c>
      <c r="G1069">
        <f>IF($A1069="","",COUNTIF(Payments!$A:$A,$A1069))</f>
      </c>
      <c r="H1069">
        <f>IF(OR($A1069="",$E1069=""),"",F1069-E1069)</f>
      </c>
      <c r="I1069">
        <f>IF($A1069="","",IF($E1069="","Type the expected amount",IF(G1069=0,IF($E1069=0,"OK - no payment expected","Not paid yet"),IF(ABS(H1069)&lt;=1,"OK",IF(H1069&lt;0,"Paid less","Paid more")))))</f>
      </c>
    </row>
    <row r="1070">
      <c r="F1070">
        <f>IF($A1070="","",SUMIF(Payments!$A:$A,$A1070,Payments!$C:$C))</f>
      </c>
      <c r="G1070">
        <f>IF($A1070="","",COUNTIF(Payments!$A:$A,$A1070))</f>
      </c>
      <c r="H1070">
        <f>IF(OR($A1070="",$E1070=""),"",F1070-E1070)</f>
      </c>
      <c r="I1070">
        <f>IF($A1070="","",IF($E1070="","Type the expected amount",IF(G1070=0,IF($E1070=0,"OK - no payment expected","Not paid yet"),IF(ABS(H1070)&lt;=1,"OK",IF(H1070&lt;0,"Paid less","Paid more")))))</f>
      </c>
    </row>
    <row r="1071">
      <c r="F1071">
        <f>IF($A1071="","",SUMIF(Payments!$A:$A,$A1071,Payments!$C:$C))</f>
      </c>
      <c r="G1071">
        <f>IF($A1071="","",COUNTIF(Payments!$A:$A,$A1071))</f>
      </c>
      <c r="H1071">
        <f>IF(OR($A1071="",$E1071=""),"",F1071-E1071)</f>
      </c>
      <c r="I1071">
        <f>IF($A1071="","",IF($E1071="","Type the expected amount",IF(G1071=0,IF($E1071=0,"OK - no payment expected","Not paid yet"),IF(ABS(H1071)&lt;=1,"OK",IF(H1071&lt;0,"Paid less","Paid more")))))</f>
      </c>
    </row>
    <row r="1072">
      <c r="F1072">
        <f>IF($A1072="","",SUMIF(Payments!$A:$A,$A1072,Payments!$C:$C))</f>
      </c>
      <c r="G1072">
        <f>IF($A1072="","",COUNTIF(Payments!$A:$A,$A1072))</f>
      </c>
      <c r="H1072">
        <f>IF(OR($A1072="",$E1072=""),"",F1072-E1072)</f>
      </c>
      <c r="I1072">
        <f>IF($A1072="","",IF($E1072="","Type the expected amount",IF(G1072=0,IF($E1072=0,"OK - no payment expected","Not paid yet"),IF(ABS(H1072)&lt;=1,"OK",IF(H1072&lt;0,"Paid less","Paid more")))))</f>
      </c>
    </row>
    <row r="1073">
      <c r="F1073">
        <f>IF($A1073="","",SUMIF(Payments!$A:$A,$A1073,Payments!$C:$C))</f>
      </c>
      <c r="G1073">
        <f>IF($A1073="","",COUNTIF(Payments!$A:$A,$A1073))</f>
      </c>
      <c r="H1073">
        <f>IF(OR($A1073="",$E1073=""),"",F1073-E1073)</f>
      </c>
      <c r="I1073">
        <f>IF($A1073="","",IF($E1073="","Type the expected amount",IF(G1073=0,IF($E1073=0,"OK - no payment expected","Not paid yet"),IF(ABS(H1073)&lt;=1,"OK",IF(H1073&lt;0,"Paid less","Paid more")))))</f>
      </c>
    </row>
    <row r="1074">
      <c r="F1074">
        <f>IF($A1074="","",SUMIF(Payments!$A:$A,$A1074,Payments!$C:$C))</f>
      </c>
      <c r="G1074">
        <f>IF($A1074="","",COUNTIF(Payments!$A:$A,$A1074))</f>
      </c>
      <c r="H1074">
        <f>IF(OR($A1074="",$E1074=""),"",F1074-E1074)</f>
      </c>
      <c r="I1074">
        <f>IF($A1074="","",IF($E1074="","Type the expected amount",IF(G1074=0,IF($E1074=0,"OK - no payment expected","Not paid yet"),IF(ABS(H1074)&lt;=1,"OK",IF(H1074&lt;0,"Paid less","Paid more")))))</f>
      </c>
    </row>
    <row r="1075">
      <c r="F1075">
        <f>IF($A1075="","",SUMIF(Payments!$A:$A,$A1075,Payments!$C:$C))</f>
      </c>
      <c r="G1075">
        <f>IF($A1075="","",COUNTIF(Payments!$A:$A,$A1075))</f>
      </c>
      <c r="H1075">
        <f>IF(OR($A1075="",$E1075=""),"",F1075-E1075)</f>
      </c>
      <c r="I1075">
        <f>IF($A1075="","",IF($E1075="","Type the expected amount",IF(G1075=0,IF($E1075=0,"OK - no payment expected","Not paid yet"),IF(ABS(H1075)&lt;=1,"OK",IF(H1075&lt;0,"Paid less","Paid more")))))</f>
      </c>
    </row>
    <row r="1076">
      <c r="F1076">
        <f>IF($A1076="","",SUMIF(Payments!$A:$A,$A1076,Payments!$C:$C))</f>
      </c>
      <c r="G1076">
        <f>IF($A1076="","",COUNTIF(Payments!$A:$A,$A1076))</f>
      </c>
      <c r="H1076">
        <f>IF(OR($A1076="",$E1076=""),"",F1076-E1076)</f>
      </c>
      <c r="I1076">
        <f>IF($A1076="","",IF($E1076="","Type the expected amount",IF(G1076=0,IF($E1076=0,"OK - no payment expected","Not paid yet"),IF(ABS(H1076)&lt;=1,"OK",IF(H1076&lt;0,"Paid less","Paid more")))))</f>
      </c>
    </row>
    <row r="1077">
      <c r="F1077">
        <f>IF($A1077="","",SUMIF(Payments!$A:$A,$A1077,Payments!$C:$C))</f>
      </c>
      <c r="G1077">
        <f>IF($A1077="","",COUNTIF(Payments!$A:$A,$A1077))</f>
      </c>
      <c r="H1077">
        <f>IF(OR($A1077="",$E1077=""),"",F1077-E1077)</f>
      </c>
      <c r="I1077">
        <f>IF($A1077="","",IF($E1077="","Type the expected amount",IF(G1077=0,IF($E1077=0,"OK - no payment expected","Not paid yet"),IF(ABS(H1077)&lt;=1,"OK",IF(H1077&lt;0,"Paid less","Paid more")))))</f>
      </c>
    </row>
    <row r="1078">
      <c r="F1078">
        <f>IF($A1078="","",SUMIF(Payments!$A:$A,$A1078,Payments!$C:$C))</f>
      </c>
      <c r="G1078">
        <f>IF($A1078="","",COUNTIF(Payments!$A:$A,$A1078))</f>
      </c>
      <c r="H1078">
        <f>IF(OR($A1078="",$E1078=""),"",F1078-E1078)</f>
      </c>
      <c r="I1078">
        <f>IF($A1078="","",IF($E1078="","Type the expected amount",IF(G1078=0,IF($E1078=0,"OK - no payment expected","Not paid yet"),IF(ABS(H1078)&lt;=1,"OK",IF(H1078&lt;0,"Paid less","Paid more")))))</f>
      </c>
    </row>
    <row r="1079">
      <c r="F1079">
        <f>IF($A1079="","",SUMIF(Payments!$A:$A,$A1079,Payments!$C:$C))</f>
      </c>
      <c r="G1079">
        <f>IF($A1079="","",COUNTIF(Payments!$A:$A,$A1079))</f>
      </c>
      <c r="H1079">
        <f>IF(OR($A1079="",$E1079=""),"",F1079-E1079)</f>
      </c>
      <c r="I1079">
        <f>IF($A1079="","",IF($E1079="","Type the expected amount",IF(G1079=0,IF($E1079=0,"OK - no payment expected","Not paid yet"),IF(ABS(H1079)&lt;=1,"OK",IF(H1079&lt;0,"Paid less","Paid more")))))</f>
      </c>
    </row>
    <row r="1080">
      <c r="F1080">
        <f>IF($A1080="","",SUMIF(Payments!$A:$A,$A1080,Payments!$C:$C))</f>
      </c>
      <c r="G1080">
        <f>IF($A1080="","",COUNTIF(Payments!$A:$A,$A1080))</f>
      </c>
      <c r="H1080">
        <f>IF(OR($A1080="",$E1080=""),"",F1080-E1080)</f>
      </c>
      <c r="I1080">
        <f>IF($A1080="","",IF($E1080="","Type the expected amount",IF(G1080=0,IF($E1080=0,"OK - no payment expected","Not paid yet"),IF(ABS(H1080)&lt;=1,"OK",IF(H1080&lt;0,"Paid less","Paid more")))))</f>
      </c>
    </row>
    <row r="1081">
      <c r="F1081">
        <f>IF($A1081="","",SUMIF(Payments!$A:$A,$A1081,Payments!$C:$C))</f>
      </c>
      <c r="G1081">
        <f>IF($A1081="","",COUNTIF(Payments!$A:$A,$A1081))</f>
      </c>
      <c r="H1081">
        <f>IF(OR($A1081="",$E1081=""),"",F1081-E1081)</f>
      </c>
      <c r="I1081">
        <f>IF($A1081="","",IF($E1081="","Type the expected amount",IF(G1081=0,IF($E1081=0,"OK - no payment expected","Not paid yet"),IF(ABS(H1081)&lt;=1,"OK",IF(H1081&lt;0,"Paid less","Paid more")))))</f>
      </c>
    </row>
    <row r="1082">
      <c r="F1082">
        <f>IF($A1082="","",SUMIF(Payments!$A:$A,$A1082,Payments!$C:$C))</f>
      </c>
      <c r="G1082">
        <f>IF($A1082="","",COUNTIF(Payments!$A:$A,$A1082))</f>
      </c>
      <c r="H1082">
        <f>IF(OR($A1082="",$E1082=""),"",F1082-E1082)</f>
      </c>
      <c r="I1082">
        <f>IF($A1082="","",IF($E1082="","Type the expected amount",IF(G1082=0,IF($E1082=0,"OK - no payment expected","Not paid yet"),IF(ABS(H1082)&lt;=1,"OK",IF(H1082&lt;0,"Paid less","Paid more")))))</f>
      </c>
    </row>
    <row r="1083">
      <c r="F1083">
        <f>IF($A1083="","",SUMIF(Payments!$A:$A,$A1083,Payments!$C:$C))</f>
      </c>
      <c r="G1083">
        <f>IF($A1083="","",COUNTIF(Payments!$A:$A,$A1083))</f>
      </c>
      <c r="H1083">
        <f>IF(OR($A1083="",$E1083=""),"",F1083-E1083)</f>
      </c>
      <c r="I1083">
        <f>IF($A1083="","",IF($E1083="","Type the expected amount",IF(G1083=0,IF($E1083=0,"OK - no payment expected","Not paid yet"),IF(ABS(H1083)&lt;=1,"OK",IF(H1083&lt;0,"Paid less","Paid more")))))</f>
      </c>
    </row>
    <row r="1084">
      <c r="F1084">
        <f>IF($A1084="","",SUMIF(Payments!$A:$A,$A1084,Payments!$C:$C))</f>
      </c>
      <c r="G1084">
        <f>IF($A1084="","",COUNTIF(Payments!$A:$A,$A1084))</f>
      </c>
      <c r="H1084">
        <f>IF(OR($A1084="",$E1084=""),"",F1084-E1084)</f>
      </c>
      <c r="I1084">
        <f>IF($A1084="","",IF($E1084="","Type the expected amount",IF(G1084=0,IF($E1084=0,"OK - no payment expected","Not paid yet"),IF(ABS(H1084)&lt;=1,"OK",IF(H1084&lt;0,"Paid less","Paid more")))))</f>
      </c>
    </row>
    <row r="1085">
      <c r="F1085">
        <f>IF($A1085="","",SUMIF(Payments!$A:$A,$A1085,Payments!$C:$C))</f>
      </c>
      <c r="G1085">
        <f>IF($A1085="","",COUNTIF(Payments!$A:$A,$A1085))</f>
      </c>
      <c r="H1085">
        <f>IF(OR($A1085="",$E1085=""),"",F1085-E1085)</f>
      </c>
      <c r="I1085">
        <f>IF($A1085="","",IF($E1085="","Type the expected amount",IF(G1085=0,IF($E1085=0,"OK - no payment expected","Not paid yet"),IF(ABS(H1085)&lt;=1,"OK",IF(H1085&lt;0,"Paid less","Paid more")))))</f>
      </c>
    </row>
    <row r="1086">
      <c r="F1086">
        <f>IF($A1086="","",SUMIF(Payments!$A:$A,$A1086,Payments!$C:$C))</f>
      </c>
      <c r="G1086">
        <f>IF($A1086="","",COUNTIF(Payments!$A:$A,$A1086))</f>
      </c>
      <c r="H1086">
        <f>IF(OR($A1086="",$E1086=""),"",F1086-E1086)</f>
      </c>
      <c r="I1086">
        <f>IF($A1086="","",IF($E1086="","Type the expected amount",IF(G1086=0,IF($E1086=0,"OK - no payment expected","Not paid yet"),IF(ABS(H1086)&lt;=1,"OK",IF(H1086&lt;0,"Paid less","Paid more")))))</f>
      </c>
    </row>
    <row r="1087">
      <c r="F1087">
        <f>IF($A1087="","",SUMIF(Payments!$A:$A,$A1087,Payments!$C:$C))</f>
      </c>
      <c r="G1087">
        <f>IF($A1087="","",COUNTIF(Payments!$A:$A,$A1087))</f>
      </c>
      <c r="H1087">
        <f>IF(OR($A1087="",$E1087=""),"",F1087-E1087)</f>
      </c>
      <c r="I1087">
        <f>IF($A1087="","",IF($E1087="","Type the expected amount",IF(G1087=0,IF($E1087=0,"OK - no payment expected","Not paid yet"),IF(ABS(H1087)&lt;=1,"OK",IF(H1087&lt;0,"Paid less","Paid more")))))</f>
      </c>
    </row>
    <row r="1088">
      <c r="F1088">
        <f>IF($A1088="","",SUMIF(Payments!$A:$A,$A1088,Payments!$C:$C))</f>
      </c>
      <c r="G1088">
        <f>IF($A1088="","",COUNTIF(Payments!$A:$A,$A1088))</f>
      </c>
      <c r="H1088">
        <f>IF(OR($A1088="",$E1088=""),"",F1088-E1088)</f>
      </c>
      <c r="I1088">
        <f>IF($A1088="","",IF($E1088="","Type the expected amount",IF(G1088=0,IF($E1088=0,"OK - no payment expected","Not paid yet"),IF(ABS(H1088)&lt;=1,"OK",IF(H1088&lt;0,"Paid less","Paid more")))))</f>
      </c>
    </row>
    <row r="1089">
      <c r="F1089">
        <f>IF($A1089="","",SUMIF(Payments!$A:$A,$A1089,Payments!$C:$C))</f>
      </c>
      <c r="G1089">
        <f>IF($A1089="","",COUNTIF(Payments!$A:$A,$A1089))</f>
      </c>
      <c r="H1089">
        <f>IF(OR($A1089="",$E1089=""),"",F1089-E1089)</f>
      </c>
      <c r="I1089">
        <f>IF($A1089="","",IF($E1089="","Type the expected amount",IF(G1089=0,IF($E1089=0,"OK - no payment expected","Not paid yet"),IF(ABS(H1089)&lt;=1,"OK",IF(H1089&lt;0,"Paid less","Paid more")))))</f>
      </c>
    </row>
    <row r="1090">
      <c r="F1090">
        <f>IF($A1090="","",SUMIF(Payments!$A:$A,$A1090,Payments!$C:$C))</f>
      </c>
      <c r="G1090">
        <f>IF($A1090="","",COUNTIF(Payments!$A:$A,$A1090))</f>
      </c>
      <c r="H1090">
        <f>IF(OR($A1090="",$E1090=""),"",F1090-E1090)</f>
      </c>
      <c r="I1090">
        <f>IF($A1090="","",IF($E1090="","Type the expected amount",IF(G1090=0,IF($E1090=0,"OK - no payment expected","Not paid yet"),IF(ABS(H1090)&lt;=1,"OK",IF(H1090&lt;0,"Paid less","Paid more")))))</f>
      </c>
    </row>
    <row r="1091">
      <c r="F1091">
        <f>IF($A1091="","",SUMIF(Payments!$A:$A,$A1091,Payments!$C:$C))</f>
      </c>
      <c r="G1091">
        <f>IF($A1091="","",COUNTIF(Payments!$A:$A,$A1091))</f>
      </c>
      <c r="H1091">
        <f>IF(OR($A1091="",$E1091=""),"",F1091-E1091)</f>
      </c>
      <c r="I1091">
        <f>IF($A1091="","",IF($E1091="","Type the expected amount",IF(G1091=0,IF($E1091=0,"OK - no payment expected","Not paid yet"),IF(ABS(H1091)&lt;=1,"OK",IF(H1091&lt;0,"Paid less","Paid more")))))</f>
      </c>
    </row>
    <row r="1092">
      <c r="F1092">
        <f>IF($A1092="","",SUMIF(Payments!$A:$A,$A1092,Payments!$C:$C))</f>
      </c>
      <c r="G1092">
        <f>IF($A1092="","",COUNTIF(Payments!$A:$A,$A1092))</f>
      </c>
      <c r="H1092">
        <f>IF(OR($A1092="",$E1092=""),"",F1092-E1092)</f>
      </c>
      <c r="I1092">
        <f>IF($A1092="","",IF($E1092="","Type the expected amount",IF(G1092=0,IF($E1092=0,"OK - no payment expected","Not paid yet"),IF(ABS(H1092)&lt;=1,"OK",IF(H1092&lt;0,"Paid less","Paid more")))))</f>
      </c>
    </row>
    <row r="1093">
      <c r="F1093">
        <f>IF($A1093="","",SUMIF(Payments!$A:$A,$A1093,Payments!$C:$C))</f>
      </c>
      <c r="G1093">
        <f>IF($A1093="","",COUNTIF(Payments!$A:$A,$A1093))</f>
      </c>
      <c r="H1093">
        <f>IF(OR($A1093="",$E1093=""),"",F1093-E1093)</f>
      </c>
      <c r="I1093">
        <f>IF($A1093="","",IF($E1093="","Type the expected amount",IF(G1093=0,IF($E1093=0,"OK - no payment expected","Not paid yet"),IF(ABS(H1093)&lt;=1,"OK",IF(H1093&lt;0,"Paid less","Paid more")))))</f>
      </c>
    </row>
    <row r="1094">
      <c r="F1094">
        <f>IF($A1094="","",SUMIF(Payments!$A:$A,$A1094,Payments!$C:$C))</f>
      </c>
      <c r="G1094">
        <f>IF($A1094="","",COUNTIF(Payments!$A:$A,$A1094))</f>
      </c>
      <c r="H1094">
        <f>IF(OR($A1094="",$E1094=""),"",F1094-E1094)</f>
      </c>
      <c r="I1094">
        <f>IF($A1094="","",IF($E1094="","Type the expected amount",IF(G1094=0,IF($E1094=0,"OK - no payment expected","Not paid yet"),IF(ABS(H1094)&lt;=1,"OK",IF(H1094&lt;0,"Paid less","Paid more")))))</f>
      </c>
    </row>
    <row r="1095">
      <c r="F1095">
        <f>IF($A1095="","",SUMIF(Payments!$A:$A,$A1095,Payments!$C:$C))</f>
      </c>
      <c r="G1095">
        <f>IF($A1095="","",COUNTIF(Payments!$A:$A,$A1095))</f>
      </c>
      <c r="H1095">
        <f>IF(OR($A1095="",$E1095=""),"",F1095-E1095)</f>
      </c>
      <c r="I1095">
        <f>IF($A1095="","",IF($E1095="","Type the expected amount",IF(G1095=0,IF($E1095=0,"OK - no payment expected","Not paid yet"),IF(ABS(H1095)&lt;=1,"OK",IF(H1095&lt;0,"Paid less","Paid more")))))</f>
      </c>
    </row>
    <row r="1096">
      <c r="F1096">
        <f>IF($A1096="","",SUMIF(Payments!$A:$A,$A1096,Payments!$C:$C))</f>
      </c>
      <c r="G1096">
        <f>IF($A1096="","",COUNTIF(Payments!$A:$A,$A1096))</f>
      </c>
      <c r="H1096">
        <f>IF(OR($A1096="",$E1096=""),"",F1096-E1096)</f>
      </c>
      <c r="I1096">
        <f>IF($A1096="","",IF($E1096="","Type the expected amount",IF(G1096=0,IF($E1096=0,"OK - no payment expected","Not paid yet"),IF(ABS(H1096)&lt;=1,"OK",IF(H1096&lt;0,"Paid less","Paid more")))))</f>
      </c>
    </row>
    <row r="1097">
      <c r="F1097">
        <f>IF($A1097="","",SUMIF(Payments!$A:$A,$A1097,Payments!$C:$C))</f>
      </c>
      <c r="G1097">
        <f>IF($A1097="","",COUNTIF(Payments!$A:$A,$A1097))</f>
      </c>
      <c r="H1097">
        <f>IF(OR($A1097="",$E1097=""),"",F1097-E1097)</f>
      </c>
      <c r="I1097">
        <f>IF($A1097="","",IF($E1097="","Type the expected amount",IF(G1097=0,IF($E1097=0,"OK - no payment expected","Not paid yet"),IF(ABS(H1097)&lt;=1,"OK",IF(H1097&lt;0,"Paid less","Paid more")))))</f>
      </c>
    </row>
    <row r="1098">
      <c r="F1098">
        <f>IF($A1098="","",SUMIF(Payments!$A:$A,$A1098,Payments!$C:$C))</f>
      </c>
      <c r="G1098">
        <f>IF($A1098="","",COUNTIF(Payments!$A:$A,$A1098))</f>
      </c>
      <c r="H1098">
        <f>IF(OR($A1098="",$E1098=""),"",F1098-E1098)</f>
      </c>
      <c r="I1098">
        <f>IF($A1098="","",IF($E1098="","Type the expected amount",IF(G1098=0,IF($E1098=0,"OK - no payment expected","Not paid yet"),IF(ABS(H1098)&lt;=1,"OK",IF(H1098&lt;0,"Paid less","Paid more")))))</f>
      </c>
    </row>
    <row r="1099">
      <c r="F1099">
        <f>IF($A1099="","",SUMIF(Payments!$A:$A,$A1099,Payments!$C:$C))</f>
      </c>
      <c r="G1099">
        <f>IF($A1099="","",COUNTIF(Payments!$A:$A,$A1099))</f>
      </c>
      <c r="H1099">
        <f>IF(OR($A1099="",$E1099=""),"",F1099-E1099)</f>
      </c>
      <c r="I1099">
        <f>IF($A1099="","",IF($E1099="","Type the expected amount",IF(G1099=0,IF($E1099=0,"OK - no payment expected","Not paid yet"),IF(ABS(H1099)&lt;=1,"OK",IF(H1099&lt;0,"Paid less","Paid more")))))</f>
      </c>
    </row>
    <row r="1100">
      <c r="F1100">
        <f>IF($A1100="","",SUMIF(Payments!$A:$A,$A1100,Payments!$C:$C))</f>
      </c>
      <c r="G1100">
        <f>IF($A1100="","",COUNTIF(Payments!$A:$A,$A1100))</f>
      </c>
      <c r="H1100">
        <f>IF(OR($A1100="",$E1100=""),"",F1100-E1100)</f>
      </c>
      <c r="I1100">
        <f>IF($A1100="","",IF($E1100="","Type the expected amount",IF(G1100=0,IF($E1100=0,"OK - no payment expected","Not paid yet"),IF(ABS(H1100)&lt;=1,"OK",IF(H1100&lt;0,"Paid less","Paid more")))))</f>
      </c>
    </row>
    <row r="1101">
      <c r="F1101">
        <f>IF($A1101="","",SUMIF(Payments!$A:$A,$A1101,Payments!$C:$C))</f>
      </c>
      <c r="G1101">
        <f>IF($A1101="","",COUNTIF(Payments!$A:$A,$A1101))</f>
      </c>
      <c r="H1101">
        <f>IF(OR($A1101="",$E1101=""),"",F1101-E1101)</f>
      </c>
      <c r="I1101">
        <f>IF($A1101="","",IF($E1101="","Type the expected amount",IF(G1101=0,IF($E1101=0,"OK - no payment expected","Not paid yet"),IF(ABS(H1101)&lt;=1,"OK",IF(H1101&lt;0,"Paid less","Paid more")))))</f>
      </c>
    </row>
    <row r="1102">
      <c r="F1102">
        <f>IF($A1102="","",SUMIF(Payments!$A:$A,$A1102,Payments!$C:$C))</f>
      </c>
      <c r="G1102">
        <f>IF($A1102="","",COUNTIF(Payments!$A:$A,$A1102))</f>
      </c>
      <c r="H1102">
        <f>IF(OR($A1102="",$E1102=""),"",F1102-E1102)</f>
      </c>
      <c r="I1102">
        <f>IF($A1102="","",IF($E1102="","Type the expected amount",IF(G1102=0,IF($E1102=0,"OK - no payment expected","Not paid yet"),IF(ABS(H1102)&lt;=1,"OK",IF(H1102&lt;0,"Paid less","Paid more")))))</f>
      </c>
    </row>
    <row r="1103">
      <c r="F1103">
        <f>IF($A1103="","",SUMIF(Payments!$A:$A,$A1103,Payments!$C:$C))</f>
      </c>
      <c r="G1103">
        <f>IF($A1103="","",COUNTIF(Payments!$A:$A,$A1103))</f>
      </c>
      <c r="H1103">
        <f>IF(OR($A1103="",$E1103=""),"",F1103-E1103)</f>
      </c>
      <c r="I1103">
        <f>IF($A1103="","",IF($E1103="","Type the expected amount",IF(G1103=0,IF($E1103=0,"OK - no payment expected","Not paid yet"),IF(ABS(H1103)&lt;=1,"OK",IF(H1103&lt;0,"Paid less","Paid more")))))</f>
      </c>
    </row>
    <row r="1104">
      <c r="F1104">
        <f>IF($A1104="","",SUMIF(Payments!$A:$A,$A1104,Payments!$C:$C))</f>
      </c>
      <c r="G1104">
        <f>IF($A1104="","",COUNTIF(Payments!$A:$A,$A1104))</f>
      </c>
      <c r="H1104">
        <f>IF(OR($A1104="",$E1104=""),"",F1104-E1104)</f>
      </c>
      <c r="I1104">
        <f>IF($A1104="","",IF($E1104="","Type the expected amount",IF(G1104=0,IF($E1104=0,"OK - no payment expected","Not paid yet"),IF(ABS(H1104)&lt;=1,"OK",IF(H1104&lt;0,"Paid less","Paid more")))))</f>
      </c>
    </row>
    <row r="1105">
      <c r="F1105">
        <f>IF($A1105="","",SUMIF(Payments!$A:$A,$A1105,Payments!$C:$C))</f>
      </c>
      <c r="G1105">
        <f>IF($A1105="","",COUNTIF(Payments!$A:$A,$A1105))</f>
      </c>
      <c r="H1105">
        <f>IF(OR($A1105="",$E1105=""),"",F1105-E1105)</f>
      </c>
      <c r="I1105">
        <f>IF($A1105="","",IF($E1105="","Type the expected amount",IF(G1105=0,IF($E1105=0,"OK - no payment expected","Not paid yet"),IF(ABS(H1105)&lt;=1,"OK",IF(H1105&lt;0,"Paid less","Paid more")))))</f>
      </c>
    </row>
    <row r="1106">
      <c r="F1106">
        <f>IF($A1106="","",SUMIF(Payments!$A:$A,$A1106,Payments!$C:$C))</f>
      </c>
      <c r="G1106">
        <f>IF($A1106="","",COUNTIF(Payments!$A:$A,$A1106))</f>
      </c>
      <c r="H1106">
        <f>IF(OR($A1106="",$E1106=""),"",F1106-E1106)</f>
      </c>
      <c r="I1106">
        <f>IF($A1106="","",IF($E1106="","Type the expected amount",IF(G1106=0,IF($E1106=0,"OK - no payment expected","Not paid yet"),IF(ABS(H1106)&lt;=1,"OK",IF(H1106&lt;0,"Paid less","Paid more")))))</f>
      </c>
    </row>
    <row r="1107">
      <c r="F1107">
        <f>IF($A1107="","",SUMIF(Payments!$A:$A,$A1107,Payments!$C:$C))</f>
      </c>
      <c r="G1107">
        <f>IF($A1107="","",COUNTIF(Payments!$A:$A,$A1107))</f>
      </c>
      <c r="H1107">
        <f>IF(OR($A1107="",$E1107=""),"",F1107-E1107)</f>
      </c>
      <c r="I1107">
        <f>IF($A1107="","",IF($E1107="","Type the expected amount",IF(G1107=0,IF($E1107=0,"OK - no payment expected","Not paid yet"),IF(ABS(H1107)&lt;=1,"OK",IF(H1107&lt;0,"Paid less","Paid more")))))</f>
      </c>
    </row>
    <row r="1108">
      <c r="F1108">
        <f>IF($A1108="","",SUMIF(Payments!$A:$A,$A1108,Payments!$C:$C))</f>
      </c>
      <c r="G1108">
        <f>IF($A1108="","",COUNTIF(Payments!$A:$A,$A1108))</f>
      </c>
      <c r="H1108">
        <f>IF(OR($A1108="",$E1108=""),"",F1108-E1108)</f>
      </c>
      <c r="I1108">
        <f>IF($A1108="","",IF($E1108="","Type the expected amount",IF(G1108=0,IF($E1108=0,"OK - no payment expected","Not paid yet"),IF(ABS(H1108)&lt;=1,"OK",IF(H1108&lt;0,"Paid less","Paid more")))))</f>
      </c>
    </row>
    <row r="1109">
      <c r="F1109">
        <f>IF($A1109="","",SUMIF(Payments!$A:$A,$A1109,Payments!$C:$C))</f>
      </c>
      <c r="G1109">
        <f>IF($A1109="","",COUNTIF(Payments!$A:$A,$A1109))</f>
      </c>
      <c r="H1109">
        <f>IF(OR($A1109="",$E1109=""),"",F1109-E1109)</f>
      </c>
      <c r="I1109">
        <f>IF($A1109="","",IF($E1109="","Type the expected amount",IF(G1109=0,IF($E1109=0,"OK - no payment expected","Not paid yet"),IF(ABS(H1109)&lt;=1,"OK",IF(H1109&lt;0,"Paid less","Paid more")))))</f>
      </c>
    </row>
    <row r="1110">
      <c r="F1110">
        <f>IF($A1110="","",SUMIF(Payments!$A:$A,$A1110,Payments!$C:$C))</f>
      </c>
      <c r="G1110">
        <f>IF($A1110="","",COUNTIF(Payments!$A:$A,$A1110))</f>
      </c>
      <c r="H1110">
        <f>IF(OR($A1110="",$E1110=""),"",F1110-E1110)</f>
      </c>
      <c r="I1110">
        <f>IF($A1110="","",IF($E1110="","Type the expected amount",IF(G1110=0,IF($E1110=0,"OK - no payment expected","Not paid yet"),IF(ABS(H1110)&lt;=1,"OK",IF(H1110&lt;0,"Paid less","Paid more")))))</f>
      </c>
    </row>
    <row r="1111">
      <c r="F1111">
        <f>IF($A1111="","",SUMIF(Payments!$A:$A,$A1111,Payments!$C:$C))</f>
      </c>
      <c r="G1111">
        <f>IF($A1111="","",COUNTIF(Payments!$A:$A,$A1111))</f>
      </c>
      <c r="H1111">
        <f>IF(OR($A1111="",$E1111=""),"",F1111-E1111)</f>
      </c>
      <c r="I1111">
        <f>IF($A1111="","",IF($E1111="","Type the expected amount",IF(G1111=0,IF($E1111=0,"OK - no payment expected","Not paid yet"),IF(ABS(H1111)&lt;=1,"OK",IF(H1111&lt;0,"Paid less","Paid more")))))</f>
      </c>
    </row>
    <row r="1112">
      <c r="F1112">
        <f>IF($A1112="","",SUMIF(Payments!$A:$A,$A1112,Payments!$C:$C))</f>
      </c>
      <c r="G1112">
        <f>IF($A1112="","",COUNTIF(Payments!$A:$A,$A1112))</f>
      </c>
      <c r="H1112">
        <f>IF(OR($A1112="",$E1112=""),"",F1112-E1112)</f>
      </c>
      <c r="I1112">
        <f>IF($A1112="","",IF($E1112="","Type the expected amount",IF(G1112=0,IF($E1112=0,"OK - no payment expected","Not paid yet"),IF(ABS(H1112)&lt;=1,"OK",IF(H1112&lt;0,"Paid less","Paid more")))))</f>
      </c>
    </row>
    <row r="1113">
      <c r="F1113">
        <f>IF($A1113="","",SUMIF(Payments!$A:$A,$A1113,Payments!$C:$C))</f>
      </c>
      <c r="G1113">
        <f>IF($A1113="","",COUNTIF(Payments!$A:$A,$A1113))</f>
      </c>
      <c r="H1113">
        <f>IF(OR($A1113="",$E1113=""),"",F1113-E1113)</f>
      </c>
      <c r="I1113">
        <f>IF($A1113="","",IF($E1113="","Type the expected amount",IF(G1113=0,IF($E1113=0,"OK - no payment expected","Not paid yet"),IF(ABS(H1113)&lt;=1,"OK",IF(H1113&lt;0,"Paid less","Paid more")))))</f>
      </c>
    </row>
    <row r="1114">
      <c r="F1114">
        <f>IF($A1114="","",SUMIF(Payments!$A:$A,$A1114,Payments!$C:$C))</f>
      </c>
      <c r="G1114">
        <f>IF($A1114="","",COUNTIF(Payments!$A:$A,$A1114))</f>
      </c>
      <c r="H1114">
        <f>IF(OR($A1114="",$E1114=""),"",F1114-E1114)</f>
      </c>
      <c r="I1114">
        <f>IF($A1114="","",IF($E1114="","Type the expected amount",IF(G1114=0,IF($E1114=0,"OK - no payment expected","Not paid yet"),IF(ABS(H1114)&lt;=1,"OK",IF(H1114&lt;0,"Paid less","Paid more")))))</f>
      </c>
    </row>
    <row r="1115">
      <c r="F1115">
        <f>IF($A1115="","",SUMIF(Payments!$A:$A,$A1115,Payments!$C:$C))</f>
      </c>
      <c r="G1115">
        <f>IF($A1115="","",COUNTIF(Payments!$A:$A,$A1115))</f>
      </c>
      <c r="H1115">
        <f>IF(OR($A1115="",$E1115=""),"",F1115-E1115)</f>
      </c>
      <c r="I1115">
        <f>IF($A1115="","",IF($E1115="","Type the expected amount",IF(G1115=0,IF($E1115=0,"OK - no payment expected","Not paid yet"),IF(ABS(H1115)&lt;=1,"OK",IF(H1115&lt;0,"Paid less","Paid more")))))</f>
      </c>
    </row>
    <row r="1116">
      <c r="F1116">
        <f>IF($A1116="","",SUMIF(Payments!$A:$A,$A1116,Payments!$C:$C))</f>
      </c>
      <c r="G1116">
        <f>IF($A1116="","",COUNTIF(Payments!$A:$A,$A1116))</f>
      </c>
      <c r="H1116">
        <f>IF(OR($A1116="",$E1116=""),"",F1116-E1116)</f>
      </c>
      <c r="I1116">
        <f>IF($A1116="","",IF($E1116="","Type the expected amount",IF(G1116=0,IF($E1116=0,"OK - no payment expected","Not paid yet"),IF(ABS(H1116)&lt;=1,"OK",IF(H1116&lt;0,"Paid less","Paid more")))))</f>
      </c>
    </row>
    <row r="1117">
      <c r="F1117">
        <f>IF($A1117="","",SUMIF(Payments!$A:$A,$A1117,Payments!$C:$C))</f>
      </c>
      <c r="G1117">
        <f>IF($A1117="","",COUNTIF(Payments!$A:$A,$A1117))</f>
      </c>
      <c r="H1117">
        <f>IF(OR($A1117="",$E1117=""),"",F1117-E1117)</f>
      </c>
      <c r="I1117">
        <f>IF($A1117="","",IF($E1117="","Type the expected amount",IF(G1117=0,IF($E1117=0,"OK - no payment expected","Not paid yet"),IF(ABS(H1117)&lt;=1,"OK",IF(H1117&lt;0,"Paid less","Paid more")))))</f>
      </c>
    </row>
    <row r="1118">
      <c r="F1118">
        <f>IF($A1118="","",SUMIF(Payments!$A:$A,$A1118,Payments!$C:$C))</f>
      </c>
      <c r="G1118">
        <f>IF($A1118="","",COUNTIF(Payments!$A:$A,$A1118))</f>
      </c>
      <c r="H1118">
        <f>IF(OR($A1118="",$E1118=""),"",F1118-E1118)</f>
      </c>
      <c r="I1118">
        <f>IF($A1118="","",IF($E1118="","Type the expected amount",IF(G1118=0,IF($E1118=0,"OK - no payment expected","Not paid yet"),IF(ABS(H1118)&lt;=1,"OK",IF(H1118&lt;0,"Paid less","Paid more")))))</f>
      </c>
    </row>
    <row r="1119">
      <c r="F1119">
        <f>IF($A1119="","",SUMIF(Payments!$A:$A,$A1119,Payments!$C:$C))</f>
      </c>
      <c r="G1119">
        <f>IF($A1119="","",COUNTIF(Payments!$A:$A,$A1119))</f>
      </c>
      <c r="H1119">
        <f>IF(OR($A1119="",$E1119=""),"",F1119-E1119)</f>
      </c>
      <c r="I1119">
        <f>IF($A1119="","",IF($E1119="","Type the expected amount",IF(G1119=0,IF($E1119=0,"OK - no payment expected","Not paid yet"),IF(ABS(H1119)&lt;=1,"OK",IF(H1119&lt;0,"Paid less","Paid more")))))</f>
      </c>
    </row>
    <row r="1120">
      <c r="F1120">
        <f>IF($A1120="","",SUMIF(Payments!$A:$A,$A1120,Payments!$C:$C))</f>
      </c>
      <c r="G1120">
        <f>IF($A1120="","",COUNTIF(Payments!$A:$A,$A1120))</f>
      </c>
      <c r="H1120">
        <f>IF(OR($A1120="",$E1120=""),"",F1120-E1120)</f>
      </c>
      <c r="I1120">
        <f>IF($A1120="","",IF($E1120="","Type the expected amount",IF(G1120=0,IF($E1120=0,"OK - no payment expected","Not paid yet"),IF(ABS(H1120)&lt;=1,"OK",IF(H1120&lt;0,"Paid less","Paid more")))))</f>
      </c>
    </row>
    <row r="1121">
      <c r="F1121">
        <f>IF($A1121="","",SUMIF(Payments!$A:$A,$A1121,Payments!$C:$C))</f>
      </c>
      <c r="G1121">
        <f>IF($A1121="","",COUNTIF(Payments!$A:$A,$A1121))</f>
      </c>
      <c r="H1121">
        <f>IF(OR($A1121="",$E1121=""),"",F1121-E1121)</f>
      </c>
      <c r="I1121">
        <f>IF($A1121="","",IF($E1121="","Type the expected amount",IF(G1121=0,IF($E1121=0,"OK - no payment expected","Not paid yet"),IF(ABS(H1121)&lt;=1,"OK",IF(H1121&lt;0,"Paid less","Paid more")))))</f>
      </c>
    </row>
    <row r="1122">
      <c r="F1122">
        <f>IF($A1122="","",SUMIF(Payments!$A:$A,$A1122,Payments!$C:$C))</f>
      </c>
      <c r="G1122">
        <f>IF($A1122="","",COUNTIF(Payments!$A:$A,$A1122))</f>
      </c>
      <c r="H1122">
        <f>IF(OR($A1122="",$E1122=""),"",F1122-E1122)</f>
      </c>
      <c r="I1122">
        <f>IF($A1122="","",IF($E1122="","Type the expected amount",IF(G1122=0,IF($E1122=0,"OK - no payment expected","Not paid yet"),IF(ABS(H1122)&lt;=1,"OK",IF(H1122&lt;0,"Paid less","Paid more")))))</f>
      </c>
    </row>
    <row r="1123">
      <c r="F1123">
        <f>IF($A1123="","",SUMIF(Payments!$A:$A,$A1123,Payments!$C:$C))</f>
      </c>
      <c r="G1123">
        <f>IF($A1123="","",COUNTIF(Payments!$A:$A,$A1123))</f>
      </c>
      <c r="H1123">
        <f>IF(OR($A1123="",$E1123=""),"",F1123-E1123)</f>
      </c>
      <c r="I1123">
        <f>IF($A1123="","",IF($E1123="","Type the expected amount",IF(G1123=0,IF($E1123=0,"OK - no payment expected","Not paid yet"),IF(ABS(H1123)&lt;=1,"OK",IF(H1123&lt;0,"Paid less","Paid more")))))</f>
      </c>
    </row>
    <row r="1124">
      <c r="F1124">
        <f>IF($A1124="","",SUMIF(Payments!$A:$A,$A1124,Payments!$C:$C))</f>
      </c>
      <c r="G1124">
        <f>IF($A1124="","",COUNTIF(Payments!$A:$A,$A1124))</f>
      </c>
      <c r="H1124">
        <f>IF(OR($A1124="",$E1124=""),"",F1124-E1124)</f>
      </c>
      <c r="I1124">
        <f>IF($A1124="","",IF($E1124="","Type the expected amount",IF(G1124=0,IF($E1124=0,"OK - no payment expected","Not paid yet"),IF(ABS(H1124)&lt;=1,"OK",IF(H1124&lt;0,"Paid less","Paid more")))))</f>
      </c>
    </row>
    <row r="1125">
      <c r="F1125">
        <f>IF($A1125="","",SUMIF(Payments!$A:$A,$A1125,Payments!$C:$C))</f>
      </c>
      <c r="G1125">
        <f>IF($A1125="","",COUNTIF(Payments!$A:$A,$A1125))</f>
      </c>
      <c r="H1125">
        <f>IF(OR($A1125="",$E1125=""),"",F1125-E1125)</f>
      </c>
      <c r="I1125">
        <f>IF($A1125="","",IF($E1125="","Type the expected amount",IF(G1125=0,IF($E1125=0,"OK - no payment expected","Not paid yet"),IF(ABS(H1125)&lt;=1,"OK",IF(H1125&lt;0,"Paid less","Paid more")))))</f>
      </c>
    </row>
    <row r="1126">
      <c r="F1126">
        <f>IF($A1126="","",SUMIF(Payments!$A:$A,$A1126,Payments!$C:$C))</f>
      </c>
      <c r="G1126">
        <f>IF($A1126="","",COUNTIF(Payments!$A:$A,$A1126))</f>
      </c>
      <c r="H1126">
        <f>IF(OR($A1126="",$E1126=""),"",F1126-E1126)</f>
      </c>
      <c r="I1126">
        <f>IF($A1126="","",IF($E1126="","Type the expected amount",IF(G1126=0,IF($E1126=0,"OK - no payment expected","Not paid yet"),IF(ABS(H1126)&lt;=1,"OK",IF(H1126&lt;0,"Paid less","Paid more")))))</f>
      </c>
    </row>
    <row r="1127">
      <c r="F1127">
        <f>IF($A1127="","",SUMIF(Payments!$A:$A,$A1127,Payments!$C:$C))</f>
      </c>
      <c r="G1127">
        <f>IF($A1127="","",COUNTIF(Payments!$A:$A,$A1127))</f>
      </c>
      <c r="H1127">
        <f>IF(OR($A1127="",$E1127=""),"",F1127-E1127)</f>
      </c>
      <c r="I1127">
        <f>IF($A1127="","",IF($E1127="","Type the expected amount",IF(G1127=0,IF($E1127=0,"OK - no payment expected","Not paid yet"),IF(ABS(H1127)&lt;=1,"OK",IF(H1127&lt;0,"Paid less","Paid more")))))</f>
      </c>
    </row>
    <row r="1128">
      <c r="F1128">
        <f>IF($A1128="","",SUMIF(Payments!$A:$A,$A1128,Payments!$C:$C))</f>
      </c>
      <c r="G1128">
        <f>IF($A1128="","",COUNTIF(Payments!$A:$A,$A1128))</f>
      </c>
      <c r="H1128">
        <f>IF(OR($A1128="",$E1128=""),"",F1128-E1128)</f>
      </c>
      <c r="I1128">
        <f>IF($A1128="","",IF($E1128="","Type the expected amount",IF(G1128=0,IF($E1128=0,"OK - no payment expected","Not paid yet"),IF(ABS(H1128)&lt;=1,"OK",IF(H1128&lt;0,"Paid less","Paid more")))))</f>
      </c>
    </row>
    <row r="1129">
      <c r="F1129">
        <f>IF($A1129="","",SUMIF(Payments!$A:$A,$A1129,Payments!$C:$C))</f>
      </c>
      <c r="G1129">
        <f>IF($A1129="","",COUNTIF(Payments!$A:$A,$A1129))</f>
      </c>
      <c r="H1129">
        <f>IF(OR($A1129="",$E1129=""),"",F1129-E1129)</f>
      </c>
      <c r="I1129">
        <f>IF($A1129="","",IF($E1129="","Type the expected amount",IF(G1129=0,IF($E1129=0,"OK - no payment expected","Not paid yet"),IF(ABS(H1129)&lt;=1,"OK",IF(H1129&lt;0,"Paid less","Paid more")))))</f>
      </c>
    </row>
    <row r="1130">
      <c r="F1130">
        <f>IF($A1130="","",SUMIF(Payments!$A:$A,$A1130,Payments!$C:$C))</f>
      </c>
      <c r="G1130">
        <f>IF($A1130="","",COUNTIF(Payments!$A:$A,$A1130))</f>
      </c>
      <c r="H1130">
        <f>IF(OR($A1130="",$E1130=""),"",F1130-E1130)</f>
      </c>
      <c r="I1130">
        <f>IF($A1130="","",IF($E1130="","Type the expected amount",IF(G1130=0,IF($E1130=0,"OK - no payment expected","Not paid yet"),IF(ABS(H1130)&lt;=1,"OK",IF(H1130&lt;0,"Paid less","Paid more")))))</f>
      </c>
    </row>
    <row r="1131">
      <c r="F1131">
        <f>IF($A1131="","",SUMIF(Payments!$A:$A,$A1131,Payments!$C:$C))</f>
      </c>
      <c r="G1131">
        <f>IF($A1131="","",COUNTIF(Payments!$A:$A,$A1131))</f>
      </c>
      <c r="H1131">
        <f>IF(OR($A1131="",$E1131=""),"",F1131-E1131)</f>
      </c>
      <c r="I1131">
        <f>IF($A1131="","",IF($E1131="","Type the expected amount",IF(G1131=0,IF($E1131=0,"OK - no payment expected","Not paid yet"),IF(ABS(H1131)&lt;=1,"OK",IF(H1131&lt;0,"Paid less","Paid more")))))</f>
      </c>
    </row>
    <row r="1132">
      <c r="F1132">
        <f>IF($A1132="","",SUMIF(Payments!$A:$A,$A1132,Payments!$C:$C))</f>
      </c>
      <c r="G1132">
        <f>IF($A1132="","",COUNTIF(Payments!$A:$A,$A1132))</f>
      </c>
      <c r="H1132">
        <f>IF(OR($A1132="",$E1132=""),"",F1132-E1132)</f>
      </c>
      <c r="I1132">
        <f>IF($A1132="","",IF($E1132="","Type the expected amount",IF(G1132=0,IF($E1132=0,"OK - no payment expected","Not paid yet"),IF(ABS(H1132)&lt;=1,"OK",IF(H1132&lt;0,"Paid less","Paid more")))))</f>
      </c>
    </row>
    <row r="1133">
      <c r="F1133">
        <f>IF($A1133="","",SUMIF(Payments!$A:$A,$A1133,Payments!$C:$C))</f>
      </c>
      <c r="G1133">
        <f>IF($A1133="","",COUNTIF(Payments!$A:$A,$A1133))</f>
      </c>
      <c r="H1133">
        <f>IF(OR($A1133="",$E1133=""),"",F1133-E1133)</f>
      </c>
      <c r="I1133">
        <f>IF($A1133="","",IF($E1133="","Type the expected amount",IF(G1133=0,IF($E1133=0,"OK - no payment expected","Not paid yet"),IF(ABS(H1133)&lt;=1,"OK",IF(H1133&lt;0,"Paid less","Paid more")))))</f>
      </c>
    </row>
    <row r="1134">
      <c r="F1134">
        <f>IF($A1134="","",SUMIF(Payments!$A:$A,$A1134,Payments!$C:$C))</f>
      </c>
      <c r="G1134">
        <f>IF($A1134="","",COUNTIF(Payments!$A:$A,$A1134))</f>
      </c>
      <c r="H1134">
        <f>IF(OR($A1134="",$E1134=""),"",F1134-E1134)</f>
      </c>
      <c r="I1134">
        <f>IF($A1134="","",IF($E1134="","Type the expected amount",IF(G1134=0,IF($E1134=0,"OK - no payment expected","Not paid yet"),IF(ABS(H1134)&lt;=1,"OK",IF(H1134&lt;0,"Paid less","Paid more")))))</f>
      </c>
    </row>
    <row r="1135">
      <c r="F1135">
        <f>IF($A1135="","",SUMIF(Payments!$A:$A,$A1135,Payments!$C:$C))</f>
      </c>
      <c r="G1135">
        <f>IF($A1135="","",COUNTIF(Payments!$A:$A,$A1135))</f>
      </c>
      <c r="H1135">
        <f>IF(OR($A1135="",$E1135=""),"",F1135-E1135)</f>
      </c>
      <c r="I1135">
        <f>IF($A1135="","",IF($E1135="","Type the expected amount",IF(G1135=0,IF($E1135=0,"OK - no payment expected","Not paid yet"),IF(ABS(H1135)&lt;=1,"OK",IF(H1135&lt;0,"Paid less","Paid more")))))</f>
      </c>
    </row>
    <row r="1136">
      <c r="F1136">
        <f>IF($A1136="","",SUMIF(Payments!$A:$A,$A1136,Payments!$C:$C))</f>
      </c>
      <c r="G1136">
        <f>IF($A1136="","",COUNTIF(Payments!$A:$A,$A1136))</f>
      </c>
      <c r="H1136">
        <f>IF(OR($A1136="",$E1136=""),"",F1136-E1136)</f>
      </c>
      <c r="I1136">
        <f>IF($A1136="","",IF($E1136="","Type the expected amount",IF(G1136=0,IF($E1136=0,"OK - no payment expected","Not paid yet"),IF(ABS(H1136)&lt;=1,"OK",IF(H1136&lt;0,"Paid less","Paid more")))))</f>
      </c>
    </row>
    <row r="1137">
      <c r="F1137">
        <f>IF($A1137="","",SUMIF(Payments!$A:$A,$A1137,Payments!$C:$C))</f>
      </c>
      <c r="G1137">
        <f>IF($A1137="","",COUNTIF(Payments!$A:$A,$A1137))</f>
      </c>
      <c r="H1137">
        <f>IF(OR($A1137="",$E1137=""),"",F1137-E1137)</f>
      </c>
      <c r="I1137">
        <f>IF($A1137="","",IF($E1137="","Type the expected amount",IF(G1137=0,IF($E1137=0,"OK - no payment expected","Not paid yet"),IF(ABS(H1137)&lt;=1,"OK",IF(H1137&lt;0,"Paid less","Paid more")))))</f>
      </c>
    </row>
    <row r="1138">
      <c r="F1138">
        <f>IF($A1138="","",SUMIF(Payments!$A:$A,$A1138,Payments!$C:$C))</f>
      </c>
      <c r="G1138">
        <f>IF($A1138="","",COUNTIF(Payments!$A:$A,$A1138))</f>
      </c>
      <c r="H1138">
        <f>IF(OR($A1138="",$E1138=""),"",F1138-E1138)</f>
      </c>
      <c r="I1138">
        <f>IF($A1138="","",IF($E1138="","Type the expected amount",IF(G1138=0,IF($E1138=0,"OK - no payment expected","Not paid yet"),IF(ABS(H1138)&lt;=1,"OK",IF(H1138&lt;0,"Paid less","Paid more")))))</f>
      </c>
    </row>
    <row r="1139">
      <c r="F1139">
        <f>IF($A1139="","",SUMIF(Payments!$A:$A,$A1139,Payments!$C:$C))</f>
      </c>
      <c r="G1139">
        <f>IF($A1139="","",COUNTIF(Payments!$A:$A,$A1139))</f>
      </c>
      <c r="H1139">
        <f>IF(OR($A1139="",$E1139=""),"",F1139-E1139)</f>
      </c>
      <c r="I1139">
        <f>IF($A1139="","",IF($E1139="","Type the expected amount",IF(G1139=0,IF($E1139=0,"OK - no payment expected","Not paid yet"),IF(ABS(H1139)&lt;=1,"OK",IF(H1139&lt;0,"Paid less","Paid more")))))</f>
      </c>
    </row>
    <row r="1140">
      <c r="F1140">
        <f>IF($A1140="","",SUMIF(Payments!$A:$A,$A1140,Payments!$C:$C))</f>
      </c>
      <c r="G1140">
        <f>IF($A1140="","",COUNTIF(Payments!$A:$A,$A1140))</f>
      </c>
      <c r="H1140">
        <f>IF(OR($A1140="",$E1140=""),"",F1140-E1140)</f>
      </c>
      <c r="I1140">
        <f>IF($A1140="","",IF($E1140="","Type the expected amount",IF(G1140=0,IF($E1140=0,"OK - no payment expected","Not paid yet"),IF(ABS(H1140)&lt;=1,"OK",IF(H1140&lt;0,"Paid less","Paid more")))))</f>
      </c>
    </row>
    <row r="1141">
      <c r="F1141">
        <f>IF($A1141="","",SUMIF(Payments!$A:$A,$A1141,Payments!$C:$C))</f>
      </c>
      <c r="G1141">
        <f>IF($A1141="","",COUNTIF(Payments!$A:$A,$A1141))</f>
      </c>
      <c r="H1141">
        <f>IF(OR($A1141="",$E1141=""),"",F1141-E1141)</f>
      </c>
      <c r="I1141">
        <f>IF($A1141="","",IF($E1141="","Type the expected amount",IF(G1141=0,IF($E1141=0,"OK - no payment expected","Not paid yet"),IF(ABS(H1141)&lt;=1,"OK",IF(H1141&lt;0,"Paid less","Paid more")))))</f>
      </c>
    </row>
    <row r="1142">
      <c r="F1142">
        <f>IF($A1142="","",SUMIF(Payments!$A:$A,$A1142,Payments!$C:$C))</f>
      </c>
      <c r="G1142">
        <f>IF($A1142="","",COUNTIF(Payments!$A:$A,$A1142))</f>
      </c>
      <c r="H1142">
        <f>IF(OR($A1142="",$E1142=""),"",F1142-E1142)</f>
      </c>
      <c r="I1142">
        <f>IF($A1142="","",IF($E1142="","Type the expected amount",IF(G1142=0,IF($E1142=0,"OK - no payment expected","Not paid yet"),IF(ABS(H1142)&lt;=1,"OK",IF(H1142&lt;0,"Paid less","Paid more")))))</f>
      </c>
    </row>
    <row r="1143">
      <c r="F1143">
        <f>IF($A1143="","",SUMIF(Payments!$A:$A,$A1143,Payments!$C:$C))</f>
      </c>
      <c r="G1143">
        <f>IF($A1143="","",COUNTIF(Payments!$A:$A,$A1143))</f>
      </c>
      <c r="H1143">
        <f>IF(OR($A1143="",$E1143=""),"",F1143-E1143)</f>
      </c>
      <c r="I1143">
        <f>IF($A1143="","",IF($E1143="","Type the expected amount",IF(G1143=0,IF($E1143=0,"OK - no payment expected","Not paid yet"),IF(ABS(H1143)&lt;=1,"OK",IF(H1143&lt;0,"Paid less","Paid more")))))</f>
      </c>
    </row>
    <row r="1144">
      <c r="F1144">
        <f>IF($A1144="","",SUMIF(Payments!$A:$A,$A1144,Payments!$C:$C))</f>
      </c>
      <c r="G1144">
        <f>IF($A1144="","",COUNTIF(Payments!$A:$A,$A1144))</f>
      </c>
      <c r="H1144">
        <f>IF(OR($A1144="",$E1144=""),"",F1144-E1144)</f>
      </c>
      <c r="I1144">
        <f>IF($A1144="","",IF($E1144="","Type the expected amount",IF(G1144=0,IF($E1144=0,"OK - no payment expected","Not paid yet"),IF(ABS(H1144)&lt;=1,"OK",IF(H1144&lt;0,"Paid less","Paid more")))))</f>
      </c>
    </row>
    <row r="1145">
      <c r="F1145">
        <f>IF($A1145="","",SUMIF(Payments!$A:$A,$A1145,Payments!$C:$C))</f>
      </c>
      <c r="G1145">
        <f>IF($A1145="","",COUNTIF(Payments!$A:$A,$A1145))</f>
      </c>
      <c r="H1145">
        <f>IF(OR($A1145="",$E1145=""),"",F1145-E1145)</f>
      </c>
      <c r="I1145">
        <f>IF($A1145="","",IF($E1145="","Type the expected amount",IF(G1145=0,IF($E1145=0,"OK - no payment expected","Not paid yet"),IF(ABS(H1145)&lt;=1,"OK",IF(H1145&lt;0,"Paid less","Paid more")))))</f>
      </c>
    </row>
    <row r="1146">
      <c r="F1146">
        <f>IF($A1146="","",SUMIF(Payments!$A:$A,$A1146,Payments!$C:$C))</f>
      </c>
      <c r="G1146">
        <f>IF($A1146="","",COUNTIF(Payments!$A:$A,$A1146))</f>
      </c>
      <c r="H1146">
        <f>IF(OR($A1146="",$E1146=""),"",F1146-E1146)</f>
      </c>
      <c r="I1146">
        <f>IF($A1146="","",IF($E1146="","Type the expected amount",IF(G1146=0,IF($E1146=0,"OK - no payment expected","Not paid yet"),IF(ABS(H1146)&lt;=1,"OK",IF(H1146&lt;0,"Paid less","Paid more")))))</f>
      </c>
    </row>
    <row r="1147">
      <c r="F1147">
        <f>IF($A1147="","",SUMIF(Payments!$A:$A,$A1147,Payments!$C:$C))</f>
      </c>
      <c r="G1147">
        <f>IF($A1147="","",COUNTIF(Payments!$A:$A,$A1147))</f>
      </c>
      <c r="H1147">
        <f>IF(OR($A1147="",$E1147=""),"",F1147-E1147)</f>
      </c>
      <c r="I1147">
        <f>IF($A1147="","",IF($E1147="","Type the expected amount",IF(G1147=0,IF($E1147=0,"OK - no payment expected","Not paid yet"),IF(ABS(H1147)&lt;=1,"OK",IF(H1147&lt;0,"Paid less","Paid more")))))</f>
      </c>
    </row>
    <row r="1148">
      <c r="F1148">
        <f>IF($A1148="","",SUMIF(Payments!$A:$A,$A1148,Payments!$C:$C))</f>
      </c>
      <c r="G1148">
        <f>IF($A1148="","",COUNTIF(Payments!$A:$A,$A1148))</f>
      </c>
      <c r="H1148">
        <f>IF(OR($A1148="",$E1148=""),"",F1148-E1148)</f>
      </c>
      <c r="I1148">
        <f>IF($A1148="","",IF($E1148="","Type the expected amount",IF(G1148=0,IF($E1148=0,"OK - no payment expected","Not paid yet"),IF(ABS(H1148)&lt;=1,"OK",IF(H1148&lt;0,"Paid less","Paid more")))))</f>
      </c>
    </row>
    <row r="1149">
      <c r="F1149">
        <f>IF($A1149="","",SUMIF(Payments!$A:$A,$A1149,Payments!$C:$C))</f>
      </c>
      <c r="G1149">
        <f>IF($A1149="","",COUNTIF(Payments!$A:$A,$A1149))</f>
      </c>
      <c r="H1149">
        <f>IF(OR($A1149="",$E1149=""),"",F1149-E1149)</f>
      </c>
      <c r="I1149">
        <f>IF($A1149="","",IF($E1149="","Type the expected amount",IF(G1149=0,IF($E1149=0,"OK - no payment expected","Not paid yet"),IF(ABS(H1149)&lt;=1,"OK",IF(H1149&lt;0,"Paid less","Paid more")))))</f>
      </c>
    </row>
    <row r="1150">
      <c r="F1150">
        <f>IF($A1150="","",SUMIF(Payments!$A:$A,$A1150,Payments!$C:$C))</f>
      </c>
      <c r="G1150">
        <f>IF($A1150="","",COUNTIF(Payments!$A:$A,$A1150))</f>
      </c>
      <c r="H1150">
        <f>IF(OR($A1150="",$E1150=""),"",F1150-E1150)</f>
      </c>
      <c r="I1150">
        <f>IF($A1150="","",IF($E1150="","Type the expected amount",IF(G1150=0,IF($E1150=0,"OK - no payment expected","Not paid yet"),IF(ABS(H1150)&lt;=1,"OK",IF(H1150&lt;0,"Paid less","Paid more")))))</f>
      </c>
    </row>
    <row r="1151">
      <c r="F1151">
        <f>IF($A1151="","",SUMIF(Payments!$A:$A,$A1151,Payments!$C:$C))</f>
      </c>
      <c r="G1151">
        <f>IF($A1151="","",COUNTIF(Payments!$A:$A,$A1151))</f>
      </c>
      <c r="H1151">
        <f>IF(OR($A1151="",$E1151=""),"",F1151-E1151)</f>
      </c>
      <c r="I1151">
        <f>IF($A1151="","",IF($E1151="","Type the expected amount",IF(G1151=0,IF($E1151=0,"OK - no payment expected","Not paid yet"),IF(ABS(H1151)&lt;=1,"OK",IF(H1151&lt;0,"Paid less","Paid more")))))</f>
      </c>
    </row>
    <row r="1152">
      <c r="F1152">
        <f>IF($A1152="","",SUMIF(Payments!$A:$A,$A1152,Payments!$C:$C))</f>
      </c>
      <c r="G1152">
        <f>IF($A1152="","",COUNTIF(Payments!$A:$A,$A1152))</f>
      </c>
      <c r="H1152">
        <f>IF(OR($A1152="",$E1152=""),"",F1152-E1152)</f>
      </c>
      <c r="I1152">
        <f>IF($A1152="","",IF($E1152="","Type the expected amount",IF(G1152=0,IF($E1152=0,"OK - no payment expected","Not paid yet"),IF(ABS(H1152)&lt;=1,"OK",IF(H1152&lt;0,"Paid less","Paid more")))))</f>
      </c>
    </row>
    <row r="1153">
      <c r="F1153">
        <f>IF($A1153="","",SUMIF(Payments!$A:$A,$A1153,Payments!$C:$C))</f>
      </c>
      <c r="G1153">
        <f>IF($A1153="","",COUNTIF(Payments!$A:$A,$A1153))</f>
      </c>
      <c r="H1153">
        <f>IF(OR($A1153="",$E1153=""),"",F1153-E1153)</f>
      </c>
      <c r="I1153">
        <f>IF($A1153="","",IF($E1153="","Type the expected amount",IF(G1153=0,IF($E1153=0,"OK - no payment expected","Not paid yet"),IF(ABS(H1153)&lt;=1,"OK",IF(H1153&lt;0,"Paid less","Paid more")))))</f>
      </c>
    </row>
    <row r="1154">
      <c r="F1154">
        <f>IF($A1154="","",SUMIF(Payments!$A:$A,$A1154,Payments!$C:$C))</f>
      </c>
      <c r="G1154">
        <f>IF($A1154="","",COUNTIF(Payments!$A:$A,$A1154))</f>
      </c>
      <c r="H1154">
        <f>IF(OR($A1154="",$E1154=""),"",F1154-E1154)</f>
      </c>
      <c r="I1154">
        <f>IF($A1154="","",IF($E1154="","Type the expected amount",IF(G1154=0,IF($E1154=0,"OK - no payment expected","Not paid yet"),IF(ABS(H1154)&lt;=1,"OK",IF(H1154&lt;0,"Paid less","Paid more")))))</f>
      </c>
    </row>
    <row r="1155">
      <c r="F1155">
        <f>IF($A1155="","",SUMIF(Payments!$A:$A,$A1155,Payments!$C:$C))</f>
      </c>
      <c r="G1155">
        <f>IF($A1155="","",COUNTIF(Payments!$A:$A,$A1155))</f>
      </c>
      <c r="H1155">
        <f>IF(OR($A1155="",$E1155=""),"",F1155-E1155)</f>
      </c>
      <c r="I1155">
        <f>IF($A1155="","",IF($E1155="","Type the expected amount",IF(G1155=0,IF($E1155=0,"OK - no payment expected","Not paid yet"),IF(ABS(H1155)&lt;=1,"OK",IF(H1155&lt;0,"Paid less","Paid more")))))</f>
      </c>
    </row>
    <row r="1156">
      <c r="F1156">
        <f>IF($A1156="","",SUMIF(Payments!$A:$A,$A1156,Payments!$C:$C))</f>
      </c>
      <c r="G1156">
        <f>IF($A1156="","",COUNTIF(Payments!$A:$A,$A1156))</f>
      </c>
      <c r="H1156">
        <f>IF(OR($A1156="",$E1156=""),"",F1156-E1156)</f>
      </c>
      <c r="I1156">
        <f>IF($A1156="","",IF($E1156="","Type the expected amount",IF(G1156=0,IF($E1156=0,"OK - no payment expected","Not paid yet"),IF(ABS(H1156)&lt;=1,"OK",IF(H1156&lt;0,"Paid less","Paid more")))))</f>
      </c>
    </row>
    <row r="1157">
      <c r="F1157">
        <f>IF($A1157="","",SUMIF(Payments!$A:$A,$A1157,Payments!$C:$C))</f>
      </c>
      <c r="G1157">
        <f>IF($A1157="","",COUNTIF(Payments!$A:$A,$A1157))</f>
      </c>
      <c r="H1157">
        <f>IF(OR($A1157="",$E1157=""),"",F1157-E1157)</f>
      </c>
      <c r="I1157">
        <f>IF($A1157="","",IF($E1157="","Type the expected amount",IF(G1157=0,IF($E1157=0,"OK - no payment expected","Not paid yet"),IF(ABS(H1157)&lt;=1,"OK",IF(H1157&lt;0,"Paid less","Paid more")))))</f>
      </c>
    </row>
    <row r="1158">
      <c r="F1158">
        <f>IF($A1158="","",SUMIF(Payments!$A:$A,$A1158,Payments!$C:$C))</f>
      </c>
      <c r="G1158">
        <f>IF($A1158="","",COUNTIF(Payments!$A:$A,$A1158))</f>
      </c>
      <c r="H1158">
        <f>IF(OR($A1158="",$E1158=""),"",F1158-E1158)</f>
      </c>
      <c r="I1158">
        <f>IF($A1158="","",IF($E1158="","Type the expected amount",IF(G1158=0,IF($E1158=0,"OK - no payment expected","Not paid yet"),IF(ABS(H1158)&lt;=1,"OK",IF(H1158&lt;0,"Paid less","Paid more")))))</f>
      </c>
    </row>
    <row r="1159">
      <c r="F1159">
        <f>IF($A1159="","",SUMIF(Payments!$A:$A,$A1159,Payments!$C:$C))</f>
      </c>
      <c r="G1159">
        <f>IF($A1159="","",COUNTIF(Payments!$A:$A,$A1159))</f>
      </c>
      <c r="H1159">
        <f>IF(OR($A1159="",$E1159=""),"",F1159-E1159)</f>
      </c>
      <c r="I1159">
        <f>IF($A1159="","",IF($E1159="","Type the expected amount",IF(G1159=0,IF($E1159=0,"OK - no payment expected","Not paid yet"),IF(ABS(H1159)&lt;=1,"OK",IF(H1159&lt;0,"Paid less","Paid more")))))</f>
      </c>
    </row>
    <row r="1160">
      <c r="F1160">
        <f>IF($A1160="","",SUMIF(Payments!$A:$A,$A1160,Payments!$C:$C))</f>
      </c>
      <c r="G1160">
        <f>IF($A1160="","",COUNTIF(Payments!$A:$A,$A1160))</f>
      </c>
      <c r="H1160">
        <f>IF(OR($A1160="",$E1160=""),"",F1160-E1160)</f>
      </c>
      <c r="I1160">
        <f>IF($A1160="","",IF($E1160="","Type the expected amount",IF(G1160=0,IF($E1160=0,"OK - no payment expected","Not paid yet"),IF(ABS(H1160)&lt;=1,"OK",IF(H1160&lt;0,"Paid less","Paid more")))))</f>
      </c>
    </row>
    <row r="1161">
      <c r="F1161">
        <f>IF($A1161="","",SUMIF(Payments!$A:$A,$A1161,Payments!$C:$C))</f>
      </c>
      <c r="G1161">
        <f>IF($A1161="","",COUNTIF(Payments!$A:$A,$A1161))</f>
      </c>
      <c r="H1161">
        <f>IF(OR($A1161="",$E1161=""),"",F1161-E1161)</f>
      </c>
      <c r="I1161">
        <f>IF($A1161="","",IF($E1161="","Type the expected amount",IF(G1161=0,IF($E1161=0,"OK - no payment expected","Not paid yet"),IF(ABS(H1161)&lt;=1,"OK",IF(H1161&lt;0,"Paid less","Paid more")))))</f>
      </c>
    </row>
    <row r="1162">
      <c r="F1162">
        <f>IF($A1162="","",SUMIF(Payments!$A:$A,$A1162,Payments!$C:$C))</f>
      </c>
      <c r="G1162">
        <f>IF($A1162="","",COUNTIF(Payments!$A:$A,$A1162))</f>
      </c>
      <c r="H1162">
        <f>IF(OR($A1162="",$E1162=""),"",F1162-E1162)</f>
      </c>
      <c r="I1162">
        <f>IF($A1162="","",IF($E1162="","Type the expected amount",IF(G1162=0,IF($E1162=0,"OK - no payment expected","Not paid yet"),IF(ABS(H1162)&lt;=1,"OK",IF(H1162&lt;0,"Paid less","Paid more")))))</f>
      </c>
    </row>
    <row r="1163">
      <c r="F1163">
        <f>IF($A1163="","",SUMIF(Payments!$A:$A,$A1163,Payments!$C:$C))</f>
      </c>
      <c r="G1163">
        <f>IF($A1163="","",COUNTIF(Payments!$A:$A,$A1163))</f>
      </c>
      <c r="H1163">
        <f>IF(OR($A1163="",$E1163=""),"",F1163-E1163)</f>
      </c>
      <c r="I1163">
        <f>IF($A1163="","",IF($E1163="","Type the expected amount",IF(G1163=0,IF($E1163=0,"OK - no payment expected","Not paid yet"),IF(ABS(H1163)&lt;=1,"OK",IF(H1163&lt;0,"Paid less","Paid more")))))</f>
      </c>
    </row>
    <row r="1164">
      <c r="F1164">
        <f>IF($A1164="","",SUMIF(Payments!$A:$A,$A1164,Payments!$C:$C))</f>
      </c>
      <c r="G1164">
        <f>IF($A1164="","",COUNTIF(Payments!$A:$A,$A1164))</f>
      </c>
      <c r="H1164">
        <f>IF(OR($A1164="",$E1164=""),"",F1164-E1164)</f>
      </c>
      <c r="I1164">
        <f>IF($A1164="","",IF($E1164="","Type the expected amount",IF(G1164=0,IF($E1164=0,"OK - no payment expected","Not paid yet"),IF(ABS(H1164)&lt;=1,"OK",IF(H1164&lt;0,"Paid less","Paid more")))))</f>
      </c>
    </row>
    <row r="1165">
      <c r="F1165">
        <f>IF($A1165="","",SUMIF(Payments!$A:$A,$A1165,Payments!$C:$C))</f>
      </c>
      <c r="G1165">
        <f>IF($A1165="","",COUNTIF(Payments!$A:$A,$A1165))</f>
      </c>
      <c r="H1165">
        <f>IF(OR($A1165="",$E1165=""),"",F1165-E1165)</f>
      </c>
      <c r="I1165">
        <f>IF($A1165="","",IF($E1165="","Type the expected amount",IF(G1165=0,IF($E1165=0,"OK - no payment expected","Not paid yet"),IF(ABS(H1165)&lt;=1,"OK",IF(H1165&lt;0,"Paid less","Paid more")))))</f>
      </c>
    </row>
    <row r="1166">
      <c r="F1166">
        <f>IF($A1166="","",SUMIF(Payments!$A:$A,$A1166,Payments!$C:$C))</f>
      </c>
      <c r="G1166">
        <f>IF($A1166="","",COUNTIF(Payments!$A:$A,$A1166))</f>
      </c>
      <c r="H1166">
        <f>IF(OR($A1166="",$E1166=""),"",F1166-E1166)</f>
      </c>
      <c r="I1166">
        <f>IF($A1166="","",IF($E1166="","Type the expected amount",IF(G1166=0,IF($E1166=0,"OK - no payment expected","Not paid yet"),IF(ABS(H1166)&lt;=1,"OK",IF(H1166&lt;0,"Paid less","Paid more")))))</f>
      </c>
    </row>
    <row r="1167">
      <c r="F1167">
        <f>IF($A1167="","",SUMIF(Payments!$A:$A,$A1167,Payments!$C:$C))</f>
      </c>
      <c r="G1167">
        <f>IF($A1167="","",COUNTIF(Payments!$A:$A,$A1167))</f>
      </c>
      <c r="H1167">
        <f>IF(OR($A1167="",$E1167=""),"",F1167-E1167)</f>
      </c>
      <c r="I1167">
        <f>IF($A1167="","",IF($E1167="","Type the expected amount",IF(G1167=0,IF($E1167=0,"OK - no payment expected","Not paid yet"),IF(ABS(H1167)&lt;=1,"OK",IF(H1167&lt;0,"Paid less","Paid more")))))</f>
      </c>
    </row>
    <row r="1168">
      <c r="F1168">
        <f>IF($A1168="","",SUMIF(Payments!$A:$A,$A1168,Payments!$C:$C))</f>
      </c>
      <c r="G1168">
        <f>IF($A1168="","",COUNTIF(Payments!$A:$A,$A1168))</f>
      </c>
      <c r="H1168">
        <f>IF(OR($A1168="",$E1168=""),"",F1168-E1168)</f>
      </c>
      <c r="I1168">
        <f>IF($A1168="","",IF($E1168="","Type the expected amount",IF(G1168=0,IF($E1168=0,"OK - no payment expected","Not paid yet"),IF(ABS(H1168)&lt;=1,"OK",IF(H1168&lt;0,"Paid less","Paid more")))))</f>
      </c>
    </row>
    <row r="1169">
      <c r="F1169">
        <f>IF($A1169="","",SUMIF(Payments!$A:$A,$A1169,Payments!$C:$C))</f>
      </c>
      <c r="G1169">
        <f>IF($A1169="","",COUNTIF(Payments!$A:$A,$A1169))</f>
      </c>
      <c r="H1169">
        <f>IF(OR($A1169="",$E1169=""),"",F1169-E1169)</f>
      </c>
      <c r="I1169">
        <f>IF($A1169="","",IF($E1169="","Type the expected amount",IF(G1169=0,IF($E1169=0,"OK - no payment expected","Not paid yet"),IF(ABS(H1169)&lt;=1,"OK",IF(H1169&lt;0,"Paid less","Paid more")))))</f>
      </c>
    </row>
    <row r="1170">
      <c r="F1170">
        <f>IF($A1170="","",SUMIF(Payments!$A:$A,$A1170,Payments!$C:$C))</f>
      </c>
      <c r="G1170">
        <f>IF($A1170="","",COUNTIF(Payments!$A:$A,$A1170))</f>
      </c>
      <c r="H1170">
        <f>IF(OR($A1170="",$E1170=""),"",F1170-E1170)</f>
      </c>
      <c r="I1170">
        <f>IF($A1170="","",IF($E1170="","Type the expected amount",IF(G1170=0,IF($E1170=0,"OK - no payment expected","Not paid yet"),IF(ABS(H1170)&lt;=1,"OK",IF(H1170&lt;0,"Paid less","Paid more")))))</f>
      </c>
    </row>
    <row r="1171">
      <c r="F1171">
        <f>IF($A1171="","",SUMIF(Payments!$A:$A,$A1171,Payments!$C:$C))</f>
      </c>
      <c r="G1171">
        <f>IF($A1171="","",COUNTIF(Payments!$A:$A,$A1171))</f>
      </c>
      <c r="H1171">
        <f>IF(OR($A1171="",$E1171=""),"",F1171-E1171)</f>
      </c>
      <c r="I1171">
        <f>IF($A1171="","",IF($E1171="","Type the expected amount",IF(G1171=0,IF($E1171=0,"OK - no payment expected","Not paid yet"),IF(ABS(H1171)&lt;=1,"OK",IF(H1171&lt;0,"Paid less","Paid more")))))</f>
      </c>
    </row>
    <row r="1172">
      <c r="F1172">
        <f>IF($A1172="","",SUMIF(Payments!$A:$A,$A1172,Payments!$C:$C))</f>
      </c>
      <c r="G1172">
        <f>IF($A1172="","",COUNTIF(Payments!$A:$A,$A1172))</f>
      </c>
      <c r="H1172">
        <f>IF(OR($A1172="",$E1172=""),"",F1172-E1172)</f>
      </c>
      <c r="I1172">
        <f>IF($A1172="","",IF($E1172="","Type the expected amount",IF(G1172=0,IF($E1172=0,"OK - no payment expected","Not paid yet"),IF(ABS(H1172)&lt;=1,"OK",IF(H1172&lt;0,"Paid less","Paid more")))))</f>
      </c>
    </row>
    <row r="1173">
      <c r="F1173">
        <f>IF($A1173="","",SUMIF(Payments!$A:$A,$A1173,Payments!$C:$C))</f>
      </c>
      <c r="G1173">
        <f>IF($A1173="","",COUNTIF(Payments!$A:$A,$A1173))</f>
      </c>
      <c r="H1173">
        <f>IF(OR($A1173="",$E1173=""),"",F1173-E1173)</f>
      </c>
      <c r="I1173">
        <f>IF($A1173="","",IF($E1173="","Type the expected amount",IF(G1173=0,IF($E1173=0,"OK - no payment expected","Not paid yet"),IF(ABS(H1173)&lt;=1,"OK",IF(H1173&lt;0,"Paid less","Paid more")))))</f>
      </c>
    </row>
    <row r="1174">
      <c r="F1174">
        <f>IF($A1174="","",SUMIF(Payments!$A:$A,$A1174,Payments!$C:$C))</f>
      </c>
      <c r="G1174">
        <f>IF($A1174="","",COUNTIF(Payments!$A:$A,$A1174))</f>
      </c>
      <c r="H1174">
        <f>IF(OR($A1174="",$E1174=""),"",F1174-E1174)</f>
      </c>
      <c r="I1174">
        <f>IF($A1174="","",IF($E1174="","Type the expected amount",IF(G1174=0,IF($E1174=0,"OK - no payment expected","Not paid yet"),IF(ABS(H1174)&lt;=1,"OK",IF(H1174&lt;0,"Paid less","Paid more")))))</f>
      </c>
    </row>
    <row r="1175">
      <c r="F1175">
        <f>IF($A1175="","",SUMIF(Payments!$A:$A,$A1175,Payments!$C:$C))</f>
      </c>
      <c r="G1175">
        <f>IF($A1175="","",COUNTIF(Payments!$A:$A,$A1175))</f>
      </c>
      <c r="H1175">
        <f>IF(OR($A1175="",$E1175=""),"",F1175-E1175)</f>
      </c>
      <c r="I1175">
        <f>IF($A1175="","",IF($E1175="","Type the expected amount",IF(G1175=0,IF($E1175=0,"OK - no payment expected","Not paid yet"),IF(ABS(H1175)&lt;=1,"OK",IF(H1175&lt;0,"Paid less","Paid more")))))</f>
      </c>
    </row>
    <row r="1176">
      <c r="F1176">
        <f>IF($A1176="","",SUMIF(Payments!$A:$A,$A1176,Payments!$C:$C))</f>
      </c>
      <c r="G1176">
        <f>IF($A1176="","",COUNTIF(Payments!$A:$A,$A1176))</f>
      </c>
      <c r="H1176">
        <f>IF(OR($A1176="",$E1176=""),"",F1176-E1176)</f>
      </c>
      <c r="I1176">
        <f>IF($A1176="","",IF($E1176="","Type the expected amount",IF(G1176=0,IF($E1176=0,"OK - no payment expected","Not paid yet"),IF(ABS(H1176)&lt;=1,"OK",IF(H1176&lt;0,"Paid less","Paid more")))))</f>
      </c>
    </row>
    <row r="1177">
      <c r="F1177">
        <f>IF($A1177="","",SUMIF(Payments!$A:$A,$A1177,Payments!$C:$C))</f>
      </c>
      <c r="G1177">
        <f>IF($A1177="","",COUNTIF(Payments!$A:$A,$A1177))</f>
      </c>
      <c r="H1177">
        <f>IF(OR($A1177="",$E1177=""),"",F1177-E1177)</f>
      </c>
      <c r="I1177">
        <f>IF($A1177="","",IF($E1177="","Type the expected amount",IF(G1177=0,IF($E1177=0,"OK - no payment expected","Not paid yet"),IF(ABS(H1177)&lt;=1,"OK",IF(H1177&lt;0,"Paid less","Paid more")))))</f>
      </c>
    </row>
    <row r="1178">
      <c r="F1178">
        <f>IF($A1178="","",SUMIF(Payments!$A:$A,$A1178,Payments!$C:$C))</f>
      </c>
      <c r="G1178">
        <f>IF($A1178="","",COUNTIF(Payments!$A:$A,$A1178))</f>
      </c>
      <c r="H1178">
        <f>IF(OR($A1178="",$E1178=""),"",F1178-E1178)</f>
      </c>
      <c r="I1178">
        <f>IF($A1178="","",IF($E1178="","Type the expected amount",IF(G1178=0,IF($E1178=0,"OK - no payment expected","Not paid yet"),IF(ABS(H1178)&lt;=1,"OK",IF(H1178&lt;0,"Paid less","Paid more")))))</f>
      </c>
    </row>
    <row r="1179">
      <c r="F1179">
        <f>IF($A1179="","",SUMIF(Payments!$A:$A,$A1179,Payments!$C:$C))</f>
      </c>
      <c r="G1179">
        <f>IF($A1179="","",COUNTIF(Payments!$A:$A,$A1179))</f>
      </c>
      <c r="H1179">
        <f>IF(OR($A1179="",$E1179=""),"",F1179-E1179)</f>
      </c>
      <c r="I1179">
        <f>IF($A1179="","",IF($E1179="","Type the expected amount",IF(G1179=0,IF($E1179=0,"OK - no payment expected","Not paid yet"),IF(ABS(H1179)&lt;=1,"OK",IF(H1179&lt;0,"Paid less","Paid more")))))</f>
      </c>
    </row>
    <row r="1180">
      <c r="F1180">
        <f>IF($A1180="","",SUMIF(Payments!$A:$A,$A1180,Payments!$C:$C))</f>
      </c>
      <c r="G1180">
        <f>IF($A1180="","",COUNTIF(Payments!$A:$A,$A1180))</f>
      </c>
      <c r="H1180">
        <f>IF(OR($A1180="",$E1180=""),"",F1180-E1180)</f>
      </c>
      <c r="I1180">
        <f>IF($A1180="","",IF($E1180="","Type the expected amount",IF(G1180=0,IF($E1180=0,"OK - no payment expected","Not paid yet"),IF(ABS(H1180)&lt;=1,"OK",IF(H1180&lt;0,"Paid less","Paid more")))))</f>
      </c>
    </row>
    <row r="1181">
      <c r="F1181">
        <f>IF($A1181="","",SUMIF(Payments!$A:$A,$A1181,Payments!$C:$C))</f>
      </c>
      <c r="G1181">
        <f>IF($A1181="","",COUNTIF(Payments!$A:$A,$A1181))</f>
      </c>
      <c r="H1181">
        <f>IF(OR($A1181="",$E1181=""),"",F1181-E1181)</f>
      </c>
      <c r="I1181">
        <f>IF($A1181="","",IF($E1181="","Type the expected amount",IF(G1181=0,IF($E1181=0,"OK - no payment expected","Not paid yet"),IF(ABS(H1181)&lt;=1,"OK",IF(H1181&lt;0,"Paid less","Paid more")))))</f>
      </c>
    </row>
    <row r="1182">
      <c r="F1182">
        <f>IF($A1182="","",SUMIF(Payments!$A:$A,$A1182,Payments!$C:$C))</f>
      </c>
      <c r="G1182">
        <f>IF($A1182="","",COUNTIF(Payments!$A:$A,$A1182))</f>
      </c>
      <c r="H1182">
        <f>IF(OR($A1182="",$E1182=""),"",F1182-E1182)</f>
      </c>
      <c r="I1182">
        <f>IF($A1182="","",IF($E1182="","Type the expected amount",IF(G1182=0,IF($E1182=0,"OK - no payment expected","Not paid yet"),IF(ABS(H1182)&lt;=1,"OK",IF(H1182&lt;0,"Paid less","Paid more")))))</f>
      </c>
    </row>
    <row r="1183">
      <c r="F1183">
        <f>IF($A1183="","",SUMIF(Payments!$A:$A,$A1183,Payments!$C:$C))</f>
      </c>
      <c r="G1183">
        <f>IF($A1183="","",COUNTIF(Payments!$A:$A,$A1183))</f>
      </c>
      <c r="H1183">
        <f>IF(OR($A1183="",$E1183=""),"",F1183-E1183)</f>
      </c>
      <c r="I1183">
        <f>IF($A1183="","",IF($E1183="","Type the expected amount",IF(G1183=0,IF($E1183=0,"OK - no payment expected","Not paid yet"),IF(ABS(H1183)&lt;=1,"OK",IF(H1183&lt;0,"Paid less","Paid more")))))</f>
      </c>
    </row>
    <row r="1184">
      <c r="F1184">
        <f>IF($A1184="","",SUMIF(Payments!$A:$A,$A1184,Payments!$C:$C))</f>
      </c>
      <c r="G1184">
        <f>IF($A1184="","",COUNTIF(Payments!$A:$A,$A1184))</f>
      </c>
      <c r="H1184">
        <f>IF(OR($A1184="",$E1184=""),"",F1184-E1184)</f>
      </c>
      <c r="I1184">
        <f>IF($A1184="","",IF($E1184="","Type the expected amount",IF(G1184=0,IF($E1184=0,"OK - no payment expected","Not paid yet"),IF(ABS(H1184)&lt;=1,"OK",IF(H1184&lt;0,"Paid less","Paid more")))))</f>
      </c>
    </row>
    <row r="1185">
      <c r="F1185">
        <f>IF($A1185="","",SUMIF(Payments!$A:$A,$A1185,Payments!$C:$C))</f>
      </c>
      <c r="G1185">
        <f>IF($A1185="","",COUNTIF(Payments!$A:$A,$A1185))</f>
      </c>
      <c r="H1185">
        <f>IF(OR($A1185="",$E1185=""),"",F1185-E1185)</f>
      </c>
      <c r="I1185">
        <f>IF($A1185="","",IF($E1185="","Type the expected amount",IF(G1185=0,IF($E1185=0,"OK - no payment expected","Not paid yet"),IF(ABS(H1185)&lt;=1,"OK",IF(H1185&lt;0,"Paid less","Paid more")))))</f>
      </c>
    </row>
    <row r="1186">
      <c r="F1186">
        <f>IF($A1186="","",SUMIF(Payments!$A:$A,$A1186,Payments!$C:$C))</f>
      </c>
      <c r="G1186">
        <f>IF($A1186="","",COUNTIF(Payments!$A:$A,$A1186))</f>
      </c>
      <c r="H1186">
        <f>IF(OR($A1186="",$E1186=""),"",F1186-E1186)</f>
      </c>
      <c r="I1186">
        <f>IF($A1186="","",IF($E1186="","Type the expected amount",IF(G1186=0,IF($E1186=0,"OK - no payment expected","Not paid yet"),IF(ABS(H1186)&lt;=1,"OK",IF(H1186&lt;0,"Paid less","Paid more")))))</f>
      </c>
    </row>
    <row r="1187">
      <c r="F1187">
        <f>IF($A1187="","",SUMIF(Payments!$A:$A,$A1187,Payments!$C:$C))</f>
      </c>
      <c r="G1187">
        <f>IF($A1187="","",COUNTIF(Payments!$A:$A,$A1187))</f>
      </c>
      <c r="H1187">
        <f>IF(OR($A1187="",$E1187=""),"",F1187-E1187)</f>
      </c>
      <c r="I1187">
        <f>IF($A1187="","",IF($E1187="","Type the expected amount",IF(G1187=0,IF($E1187=0,"OK - no payment expected","Not paid yet"),IF(ABS(H1187)&lt;=1,"OK",IF(H1187&lt;0,"Paid less","Paid more")))))</f>
      </c>
    </row>
    <row r="1188">
      <c r="F1188">
        <f>IF($A1188="","",SUMIF(Payments!$A:$A,$A1188,Payments!$C:$C))</f>
      </c>
      <c r="G1188">
        <f>IF($A1188="","",COUNTIF(Payments!$A:$A,$A1188))</f>
      </c>
      <c r="H1188">
        <f>IF(OR($A1188="",$E1188=""),"",F1188-E1188)</f>
      </c>
      <c r="I1188">
        <f>IF($A1188="","",IF($E1188="","Type the expected amount",IF(G1188=0,IF($E1188=0,"OK - no payment expected","Not paid yet"),IF(ABS(H1188)&lt;=1,"OK",IF(H1188&lt;0,"Paid less","Paid more")))))</f>
      </c>
    </row>
    <row r="1189">
      <c r="F1189">
        <f>IF($A1189="","",SUMIF(Payments!$A:$A,$A1189,Payments!$C:$C))</f>
      </c>
      <c r="G1189">
        <f>IF($A1189="","",COUNTIF(Payments!$A:$A,$A1189))</f>
      </c>
      <c r="H1189">
        <f>IF(OR($A1189="",$E1189=""),"",F1189-E1189)</f>
      </c>
      <c r="I1189">
        <f>IF($A1189="","",IF($E1189="","Type the expected amount",IF(G1189=0,IF($E1189=0,"OK - no payment expected","Not paid yet"),IF(ABS(H1189)&lt;=1,"OK",IF(H1189&lt;0,"Paid less","Paid more")))))</f>
      </c>
    </row>
    <row r="1190">
      <c r="F1190">
        <f>IF($A1190="","",SUMIF(Payments!$A:$A,$A1190,Payments!$C:$C))</f>
      </c>
      <c r="G1190">
        <f>IF($A1190="","",COUNTIF(Payments!$A:$A,$A1190))</f>
      </c>
      <c r="H1190">
        <f>IF(OR($A1190="",$E1190=""),"",F1190-E1190)</f>
      </c>
      <c r="I1190">
        <f>IF($A1190="","",IF($E1190="","Type the expected amount",IF(G1190=0,IF($E1190=0,"OK - no payment expected","Not paid yet"),IF(ABS(H1190)&lt;=1,"OK",IF(H1190&lt;0,"Paid less","Paid more")))))</f>
      </c>
    </row>
    <row r="1191">
      <c r="F1191">
        <f>IF($A1191="","",SUMIF(Payments!$A:$A,$A1191,Payments!$C:$C))</f>
      </c>
      <c r="G1191">
        <f>IF($A1191="","",COUNTIF(Payments!$A:$A,$A1191))</f>
      </c>
      <c r="H1191">
        <f>IF(OR($A1191="",$E1191=""),"",F1191-E1191)</f>
      </c>
      <c r="I1191">
        <f>IF($A1191="","",IF($E1191="","Type the expected amount",IF(G1191=0,IF($E1191=0,"OK - no payment expected","Not paid yet"),IF(ABS(H1191)&lt;=1,"OK",IF(H1191&lt;0,"Paid less","Paid more")))))</f>
      </c>
    </row>
    <row r="1192">
      <c r="F1192">
        <f>IF($A1192="","",SUMIF(Payments!$A:$A,$A1192,Payments!$C:$C))</f>
      </c>
      <c r="G1192">
        <f>IF($A1192="","",COUNTIF(Payments!$A:$A,$A1192))</f>
      </c>
      <c r="H1192">
        <f>IF(OR($A1192="",$E1192=""),"",F1192-E1192)</f>
      </c>
      <c r="I1192">
        <f>IF($A1192="","",IF($E1192="","Type the expected amount",IF(G1192=0,IF($E1192=0,"OK - no payment expected","Not paid yet"),IF(ABS(H1192)&lt;=1,"OK",IF(H1192&lt;0,"Paid less","Paid more")))))</f>
      </c>
    </row>
    <row r="1193">
      <c r="F1193">
        <f>IF($A1193="","",SUMIF(Payments!$A:$A,$A1193,Payments!$C:$C))</f>
      </c>
      <c r="G1193">
        <f>IF($A1193="","",COUNTIF(Payments!$A:$A,$A1193))</f>
      </c>
      <c r="H1193">
        <f>IF(OR($A1193="",$E1193=""),"",F1193-E1193)</f>
      </c>
      <c r="I1193">
        <f>IF($A1193="","",IF($E1193="","Type the expected amount",IF(G1193=0,IF($E1193=0,"OK - no payment expected","Not paid yet"),IF(ABS(H1193)&lt;=1,"OK",IF(H1193&lt;0,"Paid less","Paid more")))))</f>
      </c>
    </row>
    <row r="1194">
      <c r="F1194">
        <f>IF($A1194="","",SUMIF(Payments!$A:$A,$A1194,Payments!$C:$C))</f>
      </c>
      <c r="G1194">
        <f>IF($A1194="","",COUNTIF(Payments!$A:$A,$A1194))</f>
      </c>
      <c r="H1194">
        <f>IF(OR($A1194="",$E1194=""),"",F1194-E1194)</f>
      </c>
      <c r="I1194">
        <f>IF($A1194="","",IF($E1194="","Type the expected amount",IF(G1194=0,IF($E1194=0,"OK - no payment expected","Not paid yet"),IF(ABS(H1194)&lt;=1,"OK",IF(H1194&lt;0,"Paid less","Paid more")))))</f>
      </c>
    </row>
    <row r="1195">
      <c r="F1195">
        <f>IF($A1195="","",SUMIF(Payments!$A:$A,$A1195,Payments!$C:$C))</f>
      </c>
      <c r="G1195">
        <f>IF($A1195="","",COUNTIF(Payments!$A:$A,$A1195))</f>
      </c>
      <c r="H1195">
        <f>IF(OR($A1195="",$E1195=""),"",F1195-E1195)</f>
      </c>
      <c r="I1195">
        <f>IF($A1195="","",IF($E1195="","Type the expected amount",IF(G1195=0,IF($E1195=0,"OK - no payment expected","Not paid yet"),IF(ABS(H1195)&lt;=1,"OK",IF(H1195&lt;0,"Paid less","Paid more")))))</f>
      </c>
    </row>
    <row r="1196">
      <c r="F1196">
        <f>IF($A1196="","",SUMIF(Payments!$A:$A,$A1196,Payments!$C:$C))</f>
      </c>
      <c r="G1196">
        <f>IF($A1196="","",COUNTIF(Payments!$A:$A,$A1196))</f>
      </c>
      <c r="H1196">
        <f>IF(OR($A1196="",$E1196=""),"",F1196-E1196)</f>
      </c>
      <c r="I1196">
        <f>IF($A1196="","",IF($E1196="","Type the expected amount",IF(G1196=0,IF($E1196=0,"OK - no payment expected","Not paid yet"),IF(ABS(H1196)&lt;=1,"OK",IF(H1196&lt;0,"Paid less","Paid more")))))</f>
      </c>
    </row>
    <row r="1197">
      <c r="F1197">
        <f>IF($A1197="","",SUMIF(Payments!$A:$A,$A1197,Payments!$C:$C))</f>
      </c>
      <c r="G1197">
        <f>IF($A1197="","",COUNTIF(Payments!$A:$A,$A1197))</f>
      </c>
      <c r="H1197">
        <f>IF(OR($A1197="",$E1197=""),"",F1197-E1197)</f>
      </c>
      <c r="I1197">
        <f>IF($A1197="","",IF($E1197="","Type the expected amount",IF(G1197=0,IF($E1197=0,"OK - no payment expected","Not paid yet"),IF(ABS(H1197)&lt;=1,"OK",IF(H1197&lt;0,"Paid less","Paid more")))))</f>
      </c>
    </row>
    <row r="1198">
      <c r="F1198">
        <f>IF($A1198="","",SUMIF(Payments!$A:$A,$A1198,Payments!$C:$C))</f>
      </c>
      <c r="G1198">
        <f>IF($A1198="","",COUNTIF(Payments!$A:$A,$A1198))</f>
      </c>
      <c r="H1198">
        <f>IF(OR($A1198="",$E1198=""),"",F1198-E1198)</f>
      </c>
      <c r="I1198">
        <f>IF($A1198="","",IF($E1198="","Type the expected amount",IF(G1198=0,IF($E1198=0,"OK - no payment expected","Not paid yet"),IF(ABS(H1198)&lt;=1,"OK",IF(H1198&lt;0,"Paid less","Paid more")))))</f>
      </c>
    </row>
    <row r="1199">
      <c r="F1199">
        <f>IF($A1199="","",SUMIF(Payments!$A:$A,$A1199,Payments!$C:$C))</f>
      </c>
      <c r="G1199">
        <f>IF($A1199="","",COUNTIF(Payments!$A:$A,$A1199))</f>
      </c>
      <c r="H1199">
        <f>IF(OR($A1199="",$E1199=""),"",F1199-E1199)</f>
      </c>
      <c r="I1199">
        <f>IF($A1199="","",IF($E1199="","Type the expected amount",IF(G1199=0,IF($E1199=0,"OK - no payment expected","Not paid yet"),IF(ABS(H1199)&lt;=1,"OK",IF(H1199&lt;0,"Paid less","Paid more")))))</f>
      </c>
    </row>
    <row r="1200">
      <c r="F1200">
        <f>IF($A1200="","",SUMIF(Payments!$A:$A,$A1200,Payments!$C:$C))</f>
      </c>
      <c r="G1200">
        <f>IF($A1200="","",COUNTIF(Payments!$A:$A,$A1200))</f>
      </c>
      <c r="H1200">
        <f>IF(OR($A1200="",$E1200=""),"",F1200-E1200)</f>
      </c>
      <c r="I1200">
        <f>IF($A1200="","",IF($E1200="","Type the expected amount",IF(G1200=0,IF($E1200=0,"OK - no payment expected","Not paid yet"),IF(ABS(H1200)&lt;=1,"OK",IF(H1200&lt;0,"Paid less","Paid more")))))</f>
      </c>
    </row>
    <row r="1201">
      <c r="F1201">
        <f>IF($A1201="","",SUMIF(Payments!$A:$A,$A1201,Payments!$C:$C))</f>
      </c>
      <c r="G1201">
        <f>IF($A1201="","",COUNTIF(Payments!$A:$A,$A1201))</f>
      </c>
      <c r="H1201">
        <f>IF(OR($A1201="",$E1201=""),"",F1201-E1201)</f>
      </c>
      <c r="I1201">
        <f>IF($A1201="","",IF($E1201="","Type the expected amount",IF(G1201=0,IF($E1201=0,"OK - no payment expected","Not paid yet"),IF(ABS(H1201)&lt;=1,"OK",IF(H1201&lt;0,"Paid less","Paid more")))))</f>
      </c>
    </row>
    <row r="1202">
      <c r="F1202">
        <f>IF($A1202="","",SUMIF(Payments!$A:$A,$A1202,Payments!$C:$C))</f>
      </c>
      <c r="G1202">
        <f>IF($A1202="","",COUNTIF(Payments!$A:$A,$A1202))</f>
      </c>
      <c r="H1202">
        <f>IF(OR($A1202="",$E1202=""),"",F1202-E1202)</f>
      </c>
      <c r="I1202">
        <f>IF($A1202="","",IF($E1202="","Type the expected amount",IF(G1202=0,IF($E1202=0,"OK - no payment expected","Not paid yet"),IF(ABS(H1202)&lt;=1,"OK",IF(H1202&lt;0,"Paid less","Paid more")))))</f>
      </c>
    </row>
    <row r="1203">
      <c r="F1203">
        <f>IF($A1203="","",SUMIF(Payments!$A:$A,$A1203,Payments!$C:$C))</f>
      </c>
      <c r="G1203">
        <f>IF($A1203="","",COUNTIF(Payments!$A:$A,$A1203))</f>
      </c>
      <c r="H1203">
        <f>IF(OR($A1203="",$E1203=""),"",F1203-E1203)</f>
      </c>
      <c r="I1203">
        <f>IF($A1203="","",IF($E1203="","Type the expected amount",IF(G1203=0,IF($E1203=0,"OK - no payment expected","Not paid yet"),IF(ABS(H1203)&lt;=1,"OK",IF(H1203&lt;0,"Paid less","Paid more")))))</f>
      </c>
    </row>
    <row r="1204">
      <c r="F1204">
        <f>IF($A1204="","",SUMIF(Payments!$A:$A,$A1204,Payments!$C:$C))</f>
      </c>
      <c r="G1204">
        <f>IF($A1204="","",COUNTIF(Payments!$A:$A,$A1204))</f>
      </c>
      <c r="H1204">
        <f>IF(OR($A1204="",$E1204=""),"",F1204-E1204)</f>
      </c>
      <c r="I1204">
        <f>IF($A1204="","",IF($E1204="","Type the expected amount",IF(G1204=0,IF($E1204=0,"OK - no payment expected","Not paid yet"),IF(ABS(H1204)&lt;=1,"OK",IF(H1204&lt;0,"Paid less","Paid more")))))</f>
      </c>
    </row>
    <row r="1205">
      <c r="F1205">
        <f>IF($A1205="","",SUMIF(Payments!$A:$A,$A1205,Payments!$C:$C))</f>
      </c>
      <c r="G1205">
        <f>IF($A1205="","",COUNTIF(Payments!$A:$A,$A1205))</f>
      </c>
      <c r="H1205">
        <f>IF(OR($A1205="",$E1205=""),"",F1205-E1205)</f>
      </c>
      <c r="I1205">
        <f>IF($A1205="","",IF($E1205="","Type the expected amount",IF(G1205=0,IF($E1205=0,"OK - no payment expected","Not paid yet"),IF(ABS(H1205)&lt;=1,"OK",IF(H1205&lt;0,"Paid less","Paid more")))))</f>
      </c>
    </row>
    <row r="1206">
      <c r="F1206">
        <f>IF($A1206="","",SUMIF(Payments!$A:$A,$A1206,Payments!$C:$C))</f>
      </c>
      <c r="G1206">
        <f>IF($A1206="","",COUNTIF(Payments!$A:$A,$A1206))</f>
      </c>
      <c r="H1206">
        <f>IF(OR($A1206="",$E1206=""),"",F1206-E1206)</f>
      </c>
      <c r="I1206">
        <f>IF($A1206="","",IF($E1206="","Type the expected amount",IF(G1206=0,IF($E1206=0,"OK - no payment expected","Not paid yet"),IF(ABS(H1206)&lt;=1,"OK",IF(H1206&lt;0,"Paid less","Paid more")))))</f>
      </c>
    </row>
    <row r="1207">
      <c r="F1207">
        <f>IF($A1207="","",SUMIF(Payments!$A:$A,$A1207,Payments!$C:$C))</f>
      </c>
      <c r="G1207">
        <f>IF($A1207="","",COUNTIF(Payments!$A:$A,$A1207))</f>
      </c>
      <c r="H1207">
        <f>IF(OR($A1207="",$E1207=""),"",F1207-E1207)</f>
      </c>
      <c r="I1207">
        <f>IF($A1207="","",IF($E1207="","Type the expected amount",IF(G1207=0,IF($E1207=0,"OK - no payment expected","Not paid yet"),IF(ABS(H1207)&lt;=1,"OK",IF(H1207&lt;0,"Paid less","Paid more")))))</f>
      </c>
    </row>
    <row r="1208">
      <c r="F1208">
        <f>IF($A1208="","",SUMIF(Payments!$A:$A,$A1208,Payments!$C:$C))</f>
      </c>
      <c r="G1208">
        <f>IF($A1208="","",COUNTIF(Payments!$A:$A,$A1208))</f>
      </c>
      <c r="H1208">
        <f>IF(OR($A1208="",$E1208=""),"",F1208-E1208)</f>
      </c>
      <c r="I1208">
        <f>IF($A1208="","",IF($E1208="","Type the expected amount",IF(G1208=0,IF($E1208=0,"OK - no payment expected","Not paid yet"),IF(ABS(H1208)&lt;=1,"OK",IF(H1208&lt;0,"Paid less","Paid more")))))</f>
      </c>
    </row>
    <row r="1209">
      <c r="F1209">
        <f>IF($A1209="","",SUMIF(Payments!$A:$A,$A1209,Payments!$C:$C))</f>
      </c>
      <c r="G1209">
        <f>IF($A1209="","",COUNTIF(Payments!$A:$A,$A1209))</f>
      </c>
      <c r="H1209">
        <f>IF(OR($A1209="",$E1209=""),"",F1209-E1209)</f>
      </c>
      <c r="I1209">
        <f>IF($A1209="","",IF($E1209="","Type the expected amount",IF(G1209=0,IF($E1209=0,"OK - no payment expected","Not paid yet"),IF(ABS(H1209)&lt;=1,"OK",IF(H1209&lt;0,"Paid less","Paid more")))))</f>
      </c>
    </row>
    <row r="1210">
      <c r="F1210">
        <f>IF($A1210="","",SUMIF(Payments!$A:$A,$A1210,Payments!$C:$C))</f>
      </c>
      <c r="G1210">
        <f>IF($A1210="","",COUNTIF(Payments!$A:$A,$A1210))</f>
      </c>
      <c r="H1210">
        <f>IF(OR($A1210="",$E1210=""),"",F1210-E1210)</f>
      </c>
      <c r="I1210">
        <f>IF($A1210="","",IF($E1210="","Type the expected amount",IF(G1210=0,IF($E1210=0,"OK - no payment expected","Not paid yet"),IF(ABS(H1210)&lt;=1,"OK",IF(H1210&lt;0,"Paid less","Paid more")))))</f>
      </c>
    </row>
    <row r="1211">
      <c r="F1211">
        <f>IF($A1211="","",SUMIF(Payments!$A:$A,$A1211,Payments!$C:$C))</f>
      </c>
      <c r="G1211">
        <f>IF($A1211="","",COUNTIF(Payments!$A:$A,$A1211))</f>
      </c>
      <c r="H1211">
        <f>IF(OR($A1211="",$E1211=""),"",F1211-E1211)</f>
      </c>
      <c r="I1211">
        <f>IF($A1211="","",IF($E1211="","Type the expected amount",IF(G1211=0,IF($E1211=0,"OK - no payment expected","Not paid yet"),IF(ABS(H1211)&lt;=1,"OK",IF(H1211&lt;0,"Paid less","Paid more")))))</f>
      </c>
    </row>
    <row r="1212">
      <c r="F1212">
        <f>IF($A1212="","",SUMIF(Payments!$A:$A,$A1212,Payments!$C:$C))</f>
      </c>
      <c r="G1212">
        <f>IF($A1212="","",COUNTIF(Payments!$A:$A,$A1212))</f>
      </c>
      <c r="H1212">
        <f>IF(OR($A1212="",$E1212=""),"",F1212-E1212)</f>
      </c>
      <c r="I1212">
        <f>IF($A1212="","",IF($E1212="","Type the expected amount",IF(G1212=0,IF($E1212=0,"OK - no payment expected","Not paid yet"),IF(ABS(H1212)&lt;=1,"OK",IF(H1212&lt;0,"Paid less","Paid more")))))</f>
      </c>
    </row>
    <row r="1213">
      <c r="F1213">
        <f>IF($A1213="","",SUMIF(Payments!$A:$A,$A1213,Payments!$C:$C))</f>
      </c>
      <c r="G1213">
        <f>IF($A1213="","",COUNTIF(Payments!$A:$A,$A1213))</f>
      </c>
      <c r="H1213">
        <f>IF(OR($A1213="",$E1213=""),"",F1213-E1213)</f>
      </c>
      <c r="I1213">
        <f>IF($A1213="","",IF($E1213="","Type the expected amount",IF(G1213=0,IF($E1213=0,"OK - no payment expected","Not paid yet"),IF(ABS(H1213)&lt;=1,"OK",IF(H1213&lt;0,"Paid less","Paid more")))))</f>
      </c>
    </row>
    <row r="1214">
      <c r="F1214">
        <f>IF($A1214="","",SUMIF(Payments!$A:$A,$A1214,Payments!$C:$C))</f>
      </c>
      <c r="G1214">
        <f>IF($A1214="","",COUNTIF(Payments!$A:$A,$A1214))</f>
      </c>
      <c r="H1214">
        <f>IF(OR($A1214="",$E1214=""),"",F1214-E1214)</f>
      </c>
      <c r="I1214">
        <f>IF($A1214="","",IF($E1214="","Type the expected amount",IF(G1214=0,IF($E1214=0,"OK - no payment expected","Not paid yet"),IF(ABS(H1214)&lt;=1,"OK",IF(H1214&lt;0,"Paid less","Paid more")))))</f>
      </c>
    </row>
    <row r="1215">
      <c r="F1215">
        <f>IF($A1215="","",SUMIF(Payments!$A:$A,$A1215,Payments!$C:$C))</f>
      </c>
      <c r="G1215">
        <f>IF($A1215="","",COUNTIF(Payments!$A:$A,$A1215))</f>
      </c>
      <c r="H1215">
        <f>IF(OR($A1215="",$E1215=""),"",F1215-E1215)</f>
      </c>
      <c r="I1215">
        <f>IF($A1215="","",IF($E1215="","Type the expected amount",IF(G1215=0,IF($E1215=0,"OK - no payment expected","Not paid yet"),IF(ABS(H1215)&lt;=1,"OK",IF(H1215&lt;0,"Paid less","Paid more")))))</f>
      </c>
    </row>
    <row r="1216">
      <c r="F1216">
        <f>IF($A1216="","",SUMIF(Payments!$A:$A,$A1216,Payments!$C:$C))</f>
      </c>
      <c r="G1216">
        <f>IF($A1216="","",COUNTIF(Payments!$A:$A,$A1216))</f>
      </c>
      <c r="H1216">
        <f>IF(OR($A1216="",$E1216=""),"",F1216-E1216)</f>
      </c>
      <c r="I1216">
        <f>IF($A1216="","",IF($E1216="","Type the expected amount",IF(G1216=0,IF($E1216=0,"OK - no payment expected","Not paid yet"),IF(ABS(H1216)&lt;=1,"OK",IF(H1216&lt;0,"Paid less","Paid more")))))</f>
      </c>
    </row>
    <row r="1217">
      <c r="F1217">
        <f>IF($A1217="","",SUMIF(Payments!$A:$A,$A1217,Payments!$C:$C))</f>
      </c>
      <c r="G1217">
        <f>IF($A1217="","",COUNTIF(Payments!$A:$A,$A1217))</f>
      </c>
      <c r="H1217">
        <f>IF(OR($A1217="",$E1217=""),"",F1217-E1217)</f>
      </c>
      <c r="I1217">
        <f>IF($A1217="","",IF($E1217="","Type the expected amount",IF(G1217=0,IF($E1217=0,"OK - no payment expected","Not paid yet"),IF(ABS(H1217)&lt;=1,"OK",IF(H1217&lt;0,"Paid less","Paid more")))))</f>
      </c>
    </row>
    <row r="1218">
      <c r="F1218">
        <f>IF($A1218="","",SUMIF(Payments!$A:$A,$A1218,Payments!$C:$C))</f>
      </c>
      <c r="G1218">
        <f>IF($A1218="","",COUNTIF(Payments!$A:$A,$A1218))</f>
      </c>
      <c r="H1218">
        <f>IF(OR($A1218="",$E1218=""),"",F1218-E1218)</f>
      </c>
      <c r="I1218">
        <f>IF($A1218="","",IF($E1218="","Type the expected amount",IF(G1218=0,IF($E1218=0,"OK - no payment expected","Not paid yet"),IF(ABS(H1218)&lt;=1,"OK",IF(H1218&lt;0,"Paid less","Paid more")))))</f>
      </c>
    </row>
    <row r="1219">
      <c r="F1219">
        <f>IF($A1219="","",SUMIF(Payments!$A:$A,$A1219,Payments!$C:$C))</f>
      </c>
      <c r="G1219">
        <f>IF($A1219="","",COUNTIF(Payments!$A:$A,$A1219))</f>
      </c>
      <c r="H1219">
        <f>IF(OR($A1219="",$E1219=""),"",F1219-E1219)</f>
      </c>
      <c r="I1219">
        <f>IF($A1219="","",IF($E1219="","Type the expected amount",IF(G1219=0,IF($E1219=0,"OK - no payment expected","Not paid yet"),IF(ABS(H1219)&lt;=1,"OK",IF(H1219&lt;0,"Paid less","Paid more")))))</f>
      </c>
    </row>
    <row r="1220">
      <c r="F1220">
        <f>IF($A1220="","",SUMIF(Payments!$A:$A,$A1220,Payments!$C:$C))</f>
      </c>
      <c r="G1220">
        <f>IF($A1220="","",COUNTIF(Payments!$A:$A,$A1220))</f>
      </c>
      <c r="H1220">
        <f>IF(OR($A1220="",$E1220=""),"",F1220-E1220)</f>
      </c>
      <c r="I1220">
        <f>IF($A1220="","",IF($E1220="","Type the expected amount",IF(G1220=0,IF($E1220=0,"OK - no payment expected","Not paid yet"),IF(ABS(H1220)&lt;=1,"OK",IF(H1220&lt;0,"Paid less","Paid more")))))</f>
      </c>
    </row>
    <row r="1221">
      <c r="F1221">
        <f>IF($A1221="","",SUMIF(Payments!$A:$A,$A1221,Payments!$C:$C))</f>
      </c>
      <c r="G1221">
        <f>IF($A1221="","",COUNTIF(Payments!$A:$A,$A1221))</f>
      </c>
      <c r="H1221">
        <f>IF(OR($A1221="",$E1221=""),"",F1221-E1221)</f>
      </c>
      <c r="I1221">
        <f>IF($A1221="","",IF($E1221="","Type the expected amount",IF(G1221=0,IF($E1221=0,"OK - no payment expected","Not paid yet"),IF(ABS(H1221)&lt;=1,"OK",IF(H1221&lt;0,"Paid less","Paid more")))))</f>
      </c>
    </row>
    <row r="1222">
      <c r="F1222">
        <f>IF($A1222="","",SUMIF(Payments!$A:$A,$A1222,Payments!$C:$C))</f>
      </c>
      <c r="G1222">
        <f>IF($A1222="","",COUNTIF(Payments!$A:$A,$A1222))</f>
      </c>
      <c r="H1222">
        <f>IF(OR($A1222="",$E1222=""),"",F1222-E1222)</f>
      </c>
      <c r="I1222">
        <f>IF($A1222="","",IF($E1222="","Type the expected amount",IF(G1222=0,IF($E1222=0,"OK - no payment expected","Not paid yet"),IF(ABS(H1222)&lt;=1,"OK",IF(H1222&lt;0,"Paid less","Paid more")))))</f>
      </c>
    </row>
    <row r="1223">
      <c r="F1223">
        <f>IF($A1223="","",SUMIF(Payments!$A:$A,$A1223,Payments!$C:$C))</f>
      </c>
      <c r="G1223">
        <f>IF($A1223="","",COUNTIF(Payments!$A:$A,$A1223))</f>
      </c>
      <c r="H1223">
        <f>IF(OR($A1223="",$E1223=""),"",F1223-E1223)</f>
      </c>
      <c r="I1223">
        <f>IF($A1223="","",IF($E1223="","Type the expected amount",IF(G1223=0,IF($E1223=0,"OK - no payment expected","Not paid yet"),IF(ABS(H1223)&lt;=1,"OK",IF(H1223&lt;0,"Paid less","Paid more")))))</f>
      </c>
    </row>
    <row r="1224">
      <c r="F1224">
        <f>IF($A1224="","",SUMIF(Payments!$A:$A,$A1224,Payments!$C:$C))</f>
      </c>
      <c r="G1224">
        <f>IF($A1224="","",COUNTIF(Payments!$A:$A,$A1224))</f>
      </c>
      <c r="H1224">
        <f>IF(OR($A1224="",$E1224=""),"",F1224-E1224)</f>
      </c>
      <c r="I1224">
        <f>IF($A1224="","",IF($E1224="","Type the expected amount",IF(G1224=0,IF($E1224=0,"OK - no payment expected","Not paid yet"),IF(ABS(H1224)&lt;=1,"OK",IF(H1224&lt;0,"Paid less","Paid more")))))</f>
      </c>
    </row>
    <row r="1225">
      <c r="F1225">
        <f>IF($A1225="","",SUMIF(Payments!$A:$A,$A1225,Payments!$C:$C))</f>
      </c>
      <c r="G1225">
        <f>IF($A1225="","",COUNTIF(Payments!$A:$A,$A1225))</f>
      </c>
      <c r="H1225">
        <f>IF(OR($A1225="",$E1225=""),"",F1225-E1225)</f>
      </c>
      <c r="I1225">
        <f>IF($A1225="","",IF($E1225="","Type the expected amount",IF(G1225=0,IF($E1225=0,"OK - no payment expected","Not paid yet"),IF(ABS(H1225)&lt;=1,"OK",IF(H1225&lt;0,"Paid less","Paid more")))))</f>
      </c>
    </row>
    <row r="1226">
      <c r="F1226">
        <f>IF($A1226="","",SUMIF(Payments!$A:$A,$A1226,Payments!$C:$C))</f>
      </c>
      <c r="G1226">
        <f>IF($A1226="","",COUNTIF(Payments!$A:$A,$A1226))</f>
      </c>
      <c r="H1226">
        <f>IF(OR($A1226="",$E1226=""),"",F1226-E1226)</f>
      </c>
      <c r="I1226">
        <f>IF($A1226="","",IF($E1226="","Type the expected amount",IF(G1226=0,IF($E1226=0,"OK - no payment expected","Not paid yet"),IF(ABS(H1226)&lt;=1,"OK",IF(H1226&lt;0,"Paid less","Paid more")))))</f>
      </c>
    </row>
    <row r="1227">
      <c r="F1227">
        <f>IF($A1227="","",SUMIF(Payments!$A:$A,$A1227,Payments!$C:$C))</f>
      </c>
      <c r="G1227">
        <f>IF($A1227="","",COUNTIF(Payments!$A:$A,$A1227))</f>
      </c>
      <c r="H1227">
        <f>IF(OR($A1227="",$E1227=""),"",F1227-E1227)</f>
      </c>
      <c r="I1227">
        <f>IF($A1227="","",IF($E1227="","Type the expected amount",IF(G1227=0,IF($E1227=0,"OK - no payment expected","Not paid yet"),IF(ABS(H1227)&lt;=1,"OK",IF(H1227&lt;0,"Paid less","Paid more")))))</f>
      </c>
    </row>
    <row r="1228">
      <c r="F1228">
        <f>IF($A1228="","",SUMIF(Payments!$A:$A,$A1228,Payments!$C:$C))</f>
      </c>
      <c r="G1228">
        <f>IF($A1228="","",COUNTIF(Payments!$A:$A,$A1228))</f>
      </c>
      <c r="H1228">
        <f>IF(OR($A1228="",$E1228=""),"",F1228-E1228)</f>
      </c>
      <c r="I1228">
        <f>IF($A1228="","",IF($E1228="","Type the expected amount",IF(G1228=0,IF($E1228=0,"OK - no payment expected","Not paid yet"),IF(ABS(H1228)&lt;=1,"OK",IF(H1228&lt;0,"Paid less","Paid more")))))</f>
      </c>
    </row>
    <row r="1229">
      <c r="F1229">
        <f>IF($A1229="","",SUMIF(Payments!$A:$A,$A1229,Payments!$C:$C))</f>
      </c>
      <c r="G1229">
        <f>IF($A1229="","",COUNTIF(Payments!$A:$A,$A1229))</f>
      </c>
      <c r="H1229">
        <f>IF(OR($A1229="",$E1229=""),"",F1229-E1229)</f>
      </c>
      <c r="I1229">
        <f>IF($A1229="","",IF($E1229="","Type the expected amount",IF(G1229=0,IF($E1229=0,"OK - no payment expected","Not paid yet"),IF(ABS(H1229)&lt;=1,"OK",IF(H1229&lt;0,"Paid less","Paid more")))))</f>
      </c>
    </row>
    <row r="1230">
      <c r="F1230">
        <f>IF($A1230="","",SUMIF(Payments!$A:$A,$A1230,Payments!$C:$C))</f>
      </c>
      <c r="G1230">
        <f>IF($A1230="","",COUNTIF(Payments!$A:$A,$A1230))</f>
      </c>
      <c r="H1230">
        <f>IF(OR($A1230="",$E1230=""),"",F1230-E1230)</f>
      </c>
      <c r="I1230">
        <f>IF($A1230="","",IF($E1230="","Type the expected amount",IF(G1230=0,IF($E1230=0,"OK - no payment expected","Not paid yet"),IF(ABS(H1230)&lt;=1,"OK",IF(H1230&lt;0,"Paid less","Paid more")))))</f>
      </c>
    </row>
    <row r="1231">
      <c r="F1231">
        <f>IF($A1231="","",SUMIF(Payments!$A:$A,$A1231,Payments!$C:$C))</f>
      </c>
      <c r="G1231">
        <f>IF($A1231="","",COUNTIF(Payments!$A:$A,$A1231))</f>
      </c>
      <c r="H1231">
        <f>IF(OR($A1231="",$E1231=""),"",F1231-E1231)</f>
      </c>
      <c r="I1231">
        <f>IF($A1231="","",IF($E1231="","Type the expected amount",IF(G1231=0,IF($E1231=0,"OK - no payment expected","Not paid yet"),IF(ABS(H1231)&lt;=1,"OK",IF(H1231&lt;0,"Paid less","Paid more")))))</f>
      </c>
    </row>
    <row r="1232">
      <c r="F1232">
        <f>IF($A1232="","",SUMIF(Payments!$A:$A,$A1232,Payments!$C:$C))</f>
      </c>
      <c r="G1232">
        <f>IF($A1232="","",COUNTIF(Payments!$A:$A,$A1232))</f>
      </c>
      <c r="H1232">
        <f>IF(OR($A1232="",$E1232=""),"",F1232-E1232)</f>
      </c>
      <c r="I1232">
        <f>IF($A1232="","",IF($E1232="","Type the expected amount",IF(G1232=0,IF($E1232=0,"OK - no payment expected","Not paid yet"),IF(ABS(H1232)&lt;=1,"OK",IF(H1232&lt;0,"Paid less","Paid more")))))</f>
      </c>
    </row>
    <row r="1233">
      <c r="F1233">
        <f>IF($A1233="","",SUMIF(Payments!$A:$A,$A1233,Payments!$C:$C))</f>
      </c>
      <c r="G1233">
        <f>IF($A1233="","",COUNTIF(Payments!$A:$A,$A1233))</f>
      </c>
      <c r="H1233">
        <f>IF(OR($A1233="",$E1233=""),"",F1233-E1233)</f>
      </c>
      <c r="I1233">
        <f>IF($A1233="","",IF($E1233="","Type the expected amount",IF(G1233=0,IF($E1233=0,"OK - no payment expected","Not paid yet"),IF(ABS(H1233)&lt;=1,"OK",IF(H1233&lt;0,"Paid less","Paid more")))))</f>
      </c>
    </row>
    <row r="1234">
      <c r="F1234">
        <f>IF($A1234="","",SUMIF(Payments!$A:$A,$A1234,Payments!$C:$C))</f>
      </c>
      <c r="G1234">
        <f>IF($A1234="","",COUNTIF(Payments!$A:$A,$A1234))</f>
      </c>
      <c r="H1234">
        <f>IF(OR($A1234="",$E1234=""),"",F1234-E1234)</f>
      </c>
      <c r="I1234">
        <f>IF($A1234="","",IF($E1234="","Type the expected amount",IF(G1234=0,IF($E1234=0,"OK - no payment expected","Not paid yet"),IF(ABS(H1234)&lt;=1,"OK",IF(H1234&lt;0,"Paid less","Paid more")))))</f>
      </c>
    </row>
    <row r="1235">
      <c r="F1235">
        <f>IF($A1235="","",SUMIF(Payments!$A:$A,$A1235,Payments!$C:$C))</f>
      </c>
      <c r="G1235">
        <f>IF($A1235="","",COUNTIF(Payments!$A:$A,$A1235))</f>
      </c>
      <c r="H1235">
        <f>IF(OR($A1235="",$E1235=""),"",F1235-E1235)</f>
      </c>
      <c r="I1235">
        <f>IF($A1235="","",IF($E1235="","Type the expected amount",IF(G1235=0,IF($E1235=0,"OK - no payment expected","Not paid yet"),IF(ABS(H1235)&lt;=1,"OK",IF(H1235&lt;0,"Paid less","Paid more")))))</f>
      </c>
    </row>
    <row r="1236">
      <c r="F1236">
        <f>IF($A1236="","",SUMIF(Payments!$A:$A,$A1236,Payments!$C:$C))</f>
      </c>
      <c r="G1236">
        <f>IF($A1236="","",COUNTIF(Payments!$A:$A,$A1236))</f>
      </c>
      <c r="H1236">
        <f>IF(OR($A1236="",$E1236=""),"",F1236-E1236)</f>
      </c>
      <c r="I1236">
        <f>IF($A1236="","",IF($E1236="","Type the expected amount",IF(G1236=0,IF($E1236=0,"OK - no payment expected","Not paid yet"),IF(ABS(H1236)&lt;=1,"OK",IF(H1236&lt;0,"Paid less","Paid more")))))</f>
      </c>
    </row>
    <row r="1237">
      <c r="F1237">
        <f>IF($A1237="","",SUMIF(Payments!$A:$A,$A1237,Payments!$C:$C))</f>
      </c>
      <c r="G1237">
        <f>IF($A1237="","",COUNTIF(Payments!$A:$A,$A1237))</f>
      </c>
      <c r="H1237">
        <f>IF(OR($A1237="",$E1237=""),"",F1237-E1237)</f>
      </c>
      <c r="I1237">
        <f>IF($A1237="","",IF($E1237="","Type the expected amount",IF(G1237=0,IF($E1237=0,"OK - no payment expected","Not paid yet"),IF(ABS(H1237)&lt;=1,"OK",IF(H1237&lt;0,"Paid less","Paid more")))))</f>
      </c>
    </row>
    <row r="1238">
      <c r="F1238">
        <f>IF($A1238="","",SUMIF(Payments!$A:$A,$A1238,Payments!$C:$C))</f>
      </c>
      <c r="G1238">
        <f>IF($A1238="","",COUNTIF(Payments!$A:$A,$A1238))</f>
      </c>
      <c r="H1238">
        <f>IF(OR($A1238="",$E1238=""),"",F1238-E1238)</f>
      </c>
      <c r="I1238">
        <f>IF($A1238="","",IF($E1238="","Type the expected amount",IF(G1238=0,IF($E1238=0,"OK - no payment expected","Not paid yet"),IF(ABS(H1238)&lt;=1,"OK",IF(H1238&lt;0,"Paid less","Paid more")))))</f>
      </c>
    </row>
    <row r="1239">
      <c r="F1239">
        <f>IF($A1239="","",SUMIF(Payments!$A:$A,$A1239,Payments!$C:$C))</f>
      </c>
      <c r="G1239">
        <f>IF($A1239="","",COUNTIF(Payments!$A:$A,$A1239))</f>
      </c>
      <c r="H1239">
        <f>IF(OR($A1239="",$E1239=""),"",F1239-E1239)</f>
      </c>
      <c r="I1239">
        <f>IF($A1239="","",IF($E1239="","Type the expected amount",IF(G1239=0,IF($E1239=0,"OK - no payment expected","Not paid yet"),IF(ABS(H1239)&lt;=1,"OK",IF(H1239&lt;0,"Paid less","Paid more")))))</f>
      </c>
    </row>
    <row r="1240">
      <c r="F1240">
        <f>IF($A1240="","",SUMIF(Payments!$A:$A,$A1240,Payments!$C:$C))</f>
      </c>
      <c r="G1240">
        <f>IF($A1240="","",COUNTIF(Payments!$A:$A,$A1240))</f>
      </c>
      <c r="H1240">
        <f>IF(OR($A1240="",$E1240=""),"",F1240-E1240)</f>
      </c>
      <c r="I1240">
        <f>IF($A1240="","",IF($E1240="","Type the expected amount",IF(G1240=0,IF($E1240=0,"OK - no payment expected","Not paid yet"),IF(ABS(H1240)&lt;=1,"OK",IF(H1240&lt;0,"Paid less","Paid more")))))</f>
      </c>
    </row>
    <row r="1241">
      <c r="F1241">
        <f>IF($A1241="","",SUMIF(Payments!$A:$A,$A1241,Payments!$C:$C))</f>
      </c>
      <c r="G1241">
        <f>IF($A1241="","",COUNTIF(Payments!$A:$A,$A1241))</f>
      </c>
      <c r="H1241">
        <f>IF(OR($A1241="",$E1241=""),"",F1241-E1241)</f>
      </c>
      <c r="I1241">
        <f>IF($A1241="","",IF($E1241="","Type the expected amount",IF(G1241=0,IF($E1241=0,"OK - no payment expected","Not paid yet"),IF(ABS(H1241)&lt;=1,"OK",IF(H1241&lt;0,"Paid less","Paid more")))))</f>
      </c>
    </row>
    <row r="1242">
      <c r="F1242">
        <f>IF($A1242="","",SUMIF(Payments!$A:$A,$A1242,Payments!$C:$C))</f>
      </c>
      <c r="G1242">
        <f>IF($A1242="","",COUNTIF(Payments!$A:$A,$A1242))</f>
      </c>
      <c r="H1242">
        <f>IF(OR($A1242="",$E1242=""),"",F1242-E1242)</f>
      </c>
      <c r="I1242">
        <f>IF($A1242="","",IF($E1242="","Type the expected amount",IF(G1242=0,IF($E1242=0,"OK - no payment expected","Not paid yet"),IF(ABS(H1242)&lt;=1,"OK",IF(H1242&lt;0,"Paid less","Paid more")))))</f>
      </c>
    </row>
    <row r="1243">
      <c r="F1243">
        <f>IF($A1243="","",SUMIF(Payments!$A:$A,$A1243,Payments!$C:$C))</f>
      </c>
      <c r="G1243">
        <f>IF($A1243="","",COUNTIF(Payments!$A:$A,$A1243))</f>
      </c>
      <c r="H1243">
        <f>IF(OR($A1243="",$E1243=""),"",F1243-E1243)</f>
      </c>
      <c r="I1243">
        <f>IF($A1243="","",IF($E1243="","Type the expected amount",IF(G1243=0,IF($E1243=0,"OK - no payment expected","Not paid yet"),IF(ABS(H1243)&lt;=1,"OK",IF(H1243&lt;0,"Paid less","Paid more")))))</f>
      </c>
    </row>
    <row r="1244">
      <c r="F1244">
        <f>IF($A1244="","",SUMIF(Payments!$A:$A,$A1244,Payments!$C:$C))</f>
      </c>
      <c r="G1244">
        <f>IF($A1244="","",COUNTIF(Payments!$A:$A,$A1244))</f>
      </c>
      <c r="H1244">
        <f>IF(OR($A1244="",$E1244=""),"",F1244-E1244)</f>
      </c>
      <c r="I1244">
        <f>IF($A1244="","",IF($E1244="","Type the expected amount",IF(G1244=0,IF($E1244=0,"OK - no payment expected","Not paid yet"),IF(ABS(H1244)&lt;=1,"OK",IF(H1244&lt;0,"Paid less","Paid more")))))</f>
      </c>
    </row>
    <row r="1245">
      <c r="F1245">
        <f>IF($A1245="","",SUMIF(Payments!$A:$A,$A1245,Payments!$C:$C))</f>
      </c>
      <c r="G1245">
        <f>IF($A1245="","",COUNTIF(Payments!$A:$A,$A1245))</f>
      </c>
      <c r="H1245">
        <f>IF(OR($A1245="",$E1245=""),"",F1245-E1245)</f>
      </c>
      <c r="I1245">
        <f>IF($A1245="","",IF($E1245="","Type the expected amount",IF(G1245=0,IF($E1245=0,"OK - no payment expected","Not paid yet"),IF(ABS(H1245)&lt;=1,"OK",IF(H1245&lt;0,"Paid less","Paid more")))))</f>
      </c>
    </row>
    <row r="1246">
      <c r="F1246">
        <f>IF($A1246="","",SUMIF(Payments!$A:$A,$A1246,Payments!$C:$C))</f>
      </c>
      <c r="G1246">
        <f>IF($A1246="","",COUNTIF(Payments!$A:$A,$A1246))</f>
      </c>
      <c r="H1246">
        <f>IF(OR($A1246="",$E1246=""),"",F1246-E1246)</f>
      </c>
      <c r="I1246">
        <f>IF($A1246="","",IF($E1246="","Type the expected amount",IF(G1246=0,IF($E1246=0,"OK - no payment expected","Not paid yet"),IF(ABS(H1246)&lt;=1,"OK",IF(H1246&lt;0,"Paid less","Paid more")))))</f>
      </c>
    </row>
    <row r="1247">
      <c r="F1247">
        <f>IF($A1247="","",SUMIF(Payments!$A:$A,$A1247,Payments!$C:$C))</f>
      </c>
      <c r="G1247">
        <f>IF($A1247="","",COUNTIF(Payments!$A:$A,$A1247))</f>
      </c>
      <c r="H1247">
        <f>IF(OR($A1247="",$E1247=""),"",F1247-E1247)</f>
      </c>
      <c r="I1247">
        <f>IF($A1247="","",IF($E1247="","Type the expected amount",IF(G1247=0,IF($E1247=0,"OK - no payment expected","Not paid yet"),IF(ABS(H1247)&lt;=1,"OK",IF(H1247&lt;0,"Paid less","Paid more")))))</f>
      </c>
    </row>
    <row r="1248">
      <c r="F1248">
        <f>IF($A1248="","",SUMIF(Payments!$A:$A,$A1248,Payments!$C:$C))</f>
      </c>
      <c r="G1248">
        <f>IF($A1248="","",COUNTIF(Payments!$A:$A,$A1248))</f>
      </c>
      <c r="H1248">
        <f>IF(OR($A1248="",$E1248=""),"",F1248-E1248)</f>
      </c>
      <c r="I1248">
        <f>IF($A1248="","",IF($E1248="","Type the expected amount",IF(G1248=0,IF($E1248=0,"OK - no payment expected","Not paid yet"),IF(ABS(H1248)&lt;=1,"OK",IF(H1248&lt;0,"Paid less","Paid more")))))</f>
      </c>
    </row>
    <row r="1249">
      <c r="F1249">
        <f>IF($A1249="","",SUMIF(Payments!$A:$A,$A1249,Payments!$C:$C))</f>
      </c>
      <c r="G1249">
        <f>IF($A1249="","",COUNTIF(Payments!$A:$A,$A1249))</f>
      </c>
      <c r="H1249">
        <f>IF(OR($A1249="",$E1249=""),"",F1249-E1249)</f>
      </c>
      <c r="I1249">
        <f>IF($A1249="","",IF($E1249="","Type the expected amount",IF(G1249=0,IF($E1249=0,"OK - no payment expected","Not paid yet"),IF(ABS(H1249)&lt;=1,"OK",IF(H1249&lt;0,"Paid less","Paid more")))))</f>
      </c>
    </row>
    <row r="1250">
      <c r="F1250">
        <f>IF($A1250="","",SUMIF(Payments!$A:$A,$A1250,Payments!$C:$C))</f>
      </c>
      <c r="G1250">
        <f>IF($A1250="","",COUNTIF(Payments!$A:$A,$A1250))</f>
      </c>
      <c r="H1250">
        <f>IF(OR($A1250="",$E1250=""),"",F1250-E1250)</f>
      </c>
      <c r="I1250">
        <f>IF($A1250="","",IF($E1250="","Type the expected amount",IF(G1250=0,IF($E1250=0,"OK - no payment expected","Not paid yet"),IF(ABS(H1250)&lt;=1,"OK",IF(H1250&lt;0,"Paid less","Paid more")))))</f>
      </c>
    </row>
    <row r="1251">
      <c r="F1251">
        <f>IF($A1251="","",SUMIF(Payments!$A:$A,$A1251,Payments!$C:$C))</f>
      </c>
      <c r="G1251">
        <f>IF($A1251="","",COUNTIF(Payments!$A:$A,$A1251))</f>
      </c>
      <c r="H1251">
        <f>IF(OR($A1251="",$E1251=""),"",F1251-E1251)</f>
      </c>
      <c r="I1251">
        <f>IF($A1251="","",IF($E1251="","Type the expected amount",IF(G1251=0,IF($E1251=0,"OK - no payment expected","Not paid yet"),IF(ABS(H1251)&lt;=1,"OK",IF(H1251&lt;0,"Paid less","Paid more")))))</f>
      </c>
    </row>
    <row r="1252">
      <c r="F1252">
        <f>IF($A1252="","",SUMIF(Payments!$A:$A,$A1252,Payments!$C:$C))</f>
      </c>
      <c r="G1252">
        <f>IF($A1252="","",COUNTIF(Payments!$A:$A,$A1252))</f>
      </c>
      <c r="H1252">
        <f>IF(OR($A1252="",$E1252=""),"",F1252-E1252)</f>
      </c>
      <c r="I1252">
        <f>IF($A1252="","",IF($E1252="","Type the expected amount",IF(G1252=0,IF($E1252=0,"OK - no payment expected","Not paid yet"),IF(ABS(H1252)&lt;=1,"OK",IF(H1252&lt;0,"Paid less","Paid more")))))</f>
      </c>
    </row>
    <row r="1253">
      <c r="F1253">
        <f>IF($A1253="","",SUMIF(Payments!$A:$A,$A1253,Payments!$C:$C))</f>
      </c>
      <c r="G1253">
        <f>IF($A1253="","",COUNTIF(Payments!$A:$A,$A1253))</f>
      </c>
      <c r="H1253">
        <f>IF(OR($A1253="",$E1253=""),"",F1253-E1253)</f>
      </c>
      <c r="I1253">
        <f>IF($A1253="","",IF($E1253="","Type the expected amount",IF(G1253=0,IF($E1253=0,"OK - no payment expected","Not paid yet"),IF(ABS(H1253)&lt;=1,"OK",IF(H1253&lt;0,"Paid less","Paid more")))))</f>
      </c>
    </row>
    <row r="1254">
      <c r="F1254">
        <f>IF($A1254="","",SUMIF(Payments!$A:$A,$A1254,Payments!$C:$C))</f>
      </c>
      <c r="G1254">
        <f>IF($A1254="","",COUNTIF(Payments!$A:$A,$A1254))</f>
      </c>
      <c r="H1254">
        <f>IF(OR($A1254="",$E1254=""),"",F1254-E1254)</f>
      </c>
      <c r="I1254">
        <f>IF($A1254="","",IF($E1254="","Type the expected amount",IF(G1254=0,IF($E1254=0,"OK - no payment expected","Not paid yet"),IF(ABS(H1254)&lt;=1,"OK",IF(H1254&lt;0,"Paid less","Paid more")))))</f>
      </c>
    </row>
    <row r="1255">
      <c r="F1255">
        <f>IF($A1255="","",SUMIF(Payments!$A:$A,$A1255,Payments!$C:$C))</f>
      </c>
      <c r="G1255">
        <f>IF($A1255="","",COUNTIF(Payments!$A:$A,$A1255))</f>
      </c>
      <c r="H1255">
        <f>IF(OR($A1255="",$E1255=""),"",F1255-E1255)</f>
      </c>
      <c r="I1255">
        <f>IF($A1255="","",IF($E1255="","Type the expected amount",IF(G1255=0,IF($E1255=0,"OK - no payment expected","Not paid yet"),IF(ABS(H1255)&lt;=1,"OK",IF(H1255&lt;0,"Paid less","Paid more")))))</f>
      </c>
    </row>
    <row r="1256">
      <c r="F1256">
        <f>IF($A1256="","",SUMIF(Payments!$A:$A,$A1256,Payments!$C:$C))</f>
      </c>
      <c r="G1256">
        <f>IF($A1256="","",COUNTIF(Payments!$A:$A,$A1256))</f>
      </c>
      <c r="H1256">
        <f>IF(OR($A1256="",$E1256=""),"",F1256-E1256)</f>
      </c>
      <c r="I1256">
        <f>IF($A1256="","",IF($E1256="","Type the expected amount",IF(G1256=0,IF($E1256=0,"OK - no payment expected","Not paid yet"),IF(ABS(H1256)&lt;=1,"OK",IF(H1256&lt;0,"Paid less","Paid more")))))</f>
      </c>
    </row>
    <row r="1257">
      <c r="F1257">
        <f>IF($A1257="","",SUMIF(Payments!$A:$A,$A1257,Payments!$C:$C))</f>
      </c>
      <c r="G1257">
        <f>IF($A1257="","",COUNTIF(Payments!$A:$A,$A1257))</f>
      </c>
      <c r="H1257">
        <f>IF(OR($A1257="",$E1257=""),"",F1257-E1257)</f>
      </c>
      <c r="I1257">
        <f>IF($A1257="","",IF($E1257="","Type the expected amount",IF(G1257=0,IF($E1257=0,"OK - no payment expected","Not paid yet"),IF(ABS(H1257)&lt;=1,"OK",IF(H1257&lt;0,"Paid less","Paid more")))))</f>
      </c>
    </row>
    <row r="1258">
      <c r="F1258">
        <f>IF($A1258="","",SUMIF(Payments!$A:$A,$A1258,Payments!$C:$C))</f>
      </c>
      <c r="G1258">
        <f>IF($A1258="","",COUNTIF(Payments!$A:$A,$A1258))</f>
      </c>
      <c r="H1258">
        <f>IF(OR($A1258="",$E1258=""),"",F1258-E1258)</f>
      </c>
      <c r="I1258">
        <f>IF($A1258="","",IF($E1258="","Type the expected amount",IF(G1258=0,IF($E1258=0,"OK - no payment expected","Not paid yet"),IF(ABS(H1258)&lt;=1,"OK",IF(H1258&lt;0,"Paid less","Paid more")))))</f>
      </c>
    </row>
    <row r="1259">
      <c r="F1259">
        <f>IF($A1259="","",SUMIF(Payments!$A:$A,$A1259,Payments!$C:$C))</f>
      </c>
      <c r="G1259">
        <f>IF($A1259="","",COUNTIF(Payments!$A:$A,$A1259))</f>
      </c>
      <c r="H1259">
        <f>IF(OR($A1259="",$E1259=""),"",F1259-E1259)</f>
      </c>
      <c r="I1259">
        <f>IF($A1259="","",IF($E1259="","Type the expected amount",IF(G1259=0,IF($E1259=0,"OK - no payment expected","Not paid yet"),IF(ABS(H1259)&lt;=1,"OK",IF(H1259&lt;0,"Paid less","Paid more")))))</f>
      </c>
    </row>
    <row r="1260">
      <c r="F1260">
        <f>IF($A1260="","",SUMIF(Payments!$A:$A,$A1260,Payments!$C:$C))</f>
      </c>
      <c r="G1260">
        <f>IF($A1260="","",COUNTIF(Payments!$A:$A,$A1260))</f>
      </c>
      <c r="H1260">
        <f>IF(OR($A1260="",$E1260=""),"",F1260-E1260)</f>
      </c>
      <c r="I1260">
        <f>IF($A1260="","",IF($E1260="","Type the expected amount",IF(G1260=0,IF($E1260=0,"OK - no payment expected","Not paid yet"),IF(ABS(H1260)&lt;=1,"OK",IF(H1260&lt;0,"Paid less","Paid more")))))</f>
      </c>
    </row>
    <row r="1261">
      <c r="F1261">
        <f>IF($A1261="","",SUMIF(Payments!$A:$A,$A1261,Payments!$C:$C))</f>
      </c>
      <c r="G1261">
        <f>IF($A1261="","",COUNTIF(Payments!$A:$A,$A1261))</f>
      </c>
      <c r="H1261">
        <f>IF(OR($A1261="",$E1261=""),"",F1261-E1261)</f>
      </c>
      <c r="I1261">
        <f>IF($A1261="","",IF($E1261="","Type the expected amount",IF(G1261=0,IF($E1261=0,"OK - no payment expected","Not paid yet"),IF(ABS(H1261)&lt;=1,"OK",IF(H1261&lt;0,"Paid less","Paid more")))))</f>
      </c>
    </row>
    <row r="1262">
      <c r="F1262">
        <f>IF($A1262="","",SUMIF(Payments!$A:$A,$A1262,Payments!$C:$C))</f>
      </c>
      <c r="G1262">
        <f>IF($A1262="","",COUNTIF(Payments!$A:$A,$A1262))</f>
      </c>
      <c r="H1262">
        <f>IF(OR($A1262="",$E1262=""),"",F1262-E1262)</f>
      </c>
      <c r="I1262">
        <f>IF($A1262="","",IF($E1262="","Type the expected amount",IF(G1262=0,IF($E1262=0,"OK - no payment expected","Not paid yet"),IF(ABS(H1262)&lt;=1,"OK",IF(H1262&lt;0,"Paid less","Paid more")))))</f>
      </c>
    </row>
    <row r="1263">
      <c r="F1263">
        <f>IF($A1263="","",SUMIF(Payments!$A:$A,$A1263,Payments!$C:$C))</f>
      </c>
      <c r="G1263">
        <f>IF($A1263="","",COUNTIF(Payments!$A:$A,$A1263))</f>
      </c>
      <c r="H1263">
        <f>IF(OR($A1263="",$E1263=""),"",F1263-E1263)</f>
      </c>
      <c r="I1263">
        <f>IF($A1263="","",IF($E1263="","Type the expected amount",IF(G1263=0,IF($E1263=0,"OK - no payment expected","Not paid yet"),IF(ABS(H1263)&lt;=1,"OK",IF(H1263&lt;0,"Paid less","Paid more")))))</f>
      </c>
    </row>
    <row r="1264">
      <c r="F1264">
        <f>IF($A1264="","",SUMIF(Payments!$A:$A,$A1264,Payments!$C:$C))</f>
      </c>
      <c r="G1264">
        <f>IF($A1264="","",COUNTIF(Payments!$A:$A,$A1264))</f>
      </c>
      <c r="H1264">
        <f>IF(OR($A1264="",$E1264=""),"",F1264-E1264)</f>
      </c>
      <c r="I1264">
        <f>IF($A1264="","",IF($E1264="","Type the expected amount",IF(G1264=0,IF($E1264=0,"OK - no payment expected","Not paid yet"),IF(ABS(H1264)&lt;=1,"OK",IF(H1264&lt;0,"Paid less","Paid more")))))</f>
      </c>
    </row>
    <row r="1265">
      <c r="F1265">
        <f>IF($A1265="","",SUMIF(Payments!$A:$A,$A1265,Payments!$C:$C))</f>
      </c>
      <c r="G1265">
        <f>IF($A1265="","",COUNTIF(Payments!$A:$A,$A1265))</f>
      </c>
      <c r="H1265">
        <f>IF(OR($A1265="",$E1265=""),"",F1265-E1265)</f>
      </c>
      <c r="I1265">
        <f>IF($A1265="","",IF($E1265="","Type the expected amount",IF(G1265=0,IF($E1265=0,"OK - no payment expected","Not paid yet"),IF(ABS(H1265)&lt;=1,"OK",IF(H1265&lt;0,"Paid less","Paid more")))))</f>
      </c>
    </row>
    <row r="1266">
      <c r="F1266">
        <f>IF($A1266="","",SUMIF(Payments!$A:$A,$A1266,Payments!$C:$C))</f>
      </c>
      <c r="G1266">
        <f>IF($A1266="","",COUNTIF(Payments!$A:$A,$A1266))</f>
      </c>
      <c r="H1266">
        <f>IF(OR($A1266="",$E1266=""),"",F1266-E1266)</f>
      </c>
      <c r="I1266">
        <f>IF($A1266="","",IF($E1266="","Type the expected amount",IF(G1266=0,IF($E1266=0,"OK - no payment expected","Not paid yet"),IF(ABS(H1266)&lt;=1,"OK",IF(H1266&lt;0,"Paid less","Paid more")))))</f>
      </c>
    </row>
    <row r="1267">
      <c r="F1267">
        <f>IF($A1267="","",SUMIF(Payments!$A:$A,$A1267,Payments!$C:$C))</f>
      </c>
      <c r="G1267">
        <f>IF($A1267="","",COUNTIF(Payments!$A:$A,$A1267))</f>
      </c>
      <c r="H1267">
        <f>IF(OR($A1267="",$E1267=""),"",F1267-E1267)</f>
      </c>
      <c r="I1267">
        <f>IF($A1267="","",IF($E1267="","Type the expected amount",IF(G1267=0,IF($E1267=0,"OK - no payment expected","Not paid yet"),IF(ABS(H1267)&lt;=1,"OK",IF(H1267&lt;0,"Paid less","Paid more")))))</f>
      </c>
    </row>
    <row r="1268">
      <c r="F1268">
        <f>IF($A1268="","",SUMIF(Payments!$A:$A,$A1268,Payments!$C:$C))</f>
      </c>
      <c r="G1268">
        <f>IF($A1268="","",COUNTIF(Payments!$A:$A,$A1268))</f>
      </c>
      <c r="H1268">
        <f>IF(OR($A1268="",$E1268=""),"",F1268-E1268)</f>
      </c>
      <c r="I1268">
        <f>IF($A1268="","",IF($E1268="","Type the expected amount",IF(G1268=0,IF($E1268=0,"OK - no payment expected","Not paid yet"),IF(ABS(H1268)&lt;=1,"OK",IF(H1268&lt;0,"Paid less","Paid more")))))</f>
      </c>
    </row>
    <row r="1269">
      <c r="F1269">
        <f>IF($A1269="","",SUMIF(Payments!$A:$A,$A1269,Payments!$C:$C))</f>
      </c>
      <c r="G1269">
        <f>IF($A1269="","",COUNTIF(Payments!$A:$A,$A1269))</f>
      </c>
      <c r="H1269">
        <f>IF(OR($A1269="",$E1269=""),"",F1269-E1269)</f>
      </c>
      <c r="I1269">
        <f>IF($A1269="","",IF($E1269="","Type the expected amount",IF(G1269=0,IF($E1269=0,"OK - no payment expected","Not paid yet"),IF(ABS(H1269)&lt;=1,"OK",IF(H1269&lt;0,"Paid less","Paid more")))))</f>
      </c>
    </row>
    <row r="1270">
      <c r="F1270">
        <f>IF($A1270="","",SUMIF(Payments!$A:$A,$A1270,Payments!$C:$C))</f>
      </c>
      <c r="G1270">
        <f>IF($A1270="","",COUNTIF(Payments!$A:$A,$A1270))</f>
      </c>
      <c r="H1270">
        <f>IF(OR($A1270="",$E1270=""),"",F1270-E1270)</f>
      </c>
      <c r="I1270">
        <f>IF($A1270="","",IF($E1270="","Type the expected amount",IF(G1270=0,IF($E1270=0,"OK - no payment expected","Not paid yet"),IF(ABS(H1270)&lt;=1,"OK",IF(H1270&lt;0,"Paid less","Paid more")))))</f>
      </c>
    </row>
    <row r="1271">
      <c r="F1271">
        <f>IF($A1271="","",SUMIF(Payments!$A:$A,$A1271,Payments!$C:$C))</f>
      </c>
      <c r="G1271">
        <f>IF($A1271="","",COUNTIF(Payments!$A:$A,$A1271))</f>
      </c>
      <c r="H1271">
        <f>IF(OR($A1271="",$E1271=""),"",F1271-E1271)</f>
      </c>
      <c r="I1271">
        <f>IF($A1271="","",IF($E1271="","Type the expected amount",IF(G1271=0,IF($E1271=0,"OK - no payment expected","Not paid yet"),IF(ABS(H1271)&lt;=1,"OK",IF(H1271&lt;0,"Paid less","Paid more")))))</f>
      </c>
    </row>
    <row r="1272">
      <c r="F1272">
        <f>IF($A1272="","",SUMIF(Payments!$A:$A,$A1272,Payments!$C:$C))</f>
      </c>
      <c r="G1272">
        <f>IF($A1272="","",COUNTIF(Payments!$A:$A,$A1272))</f>
      </c>
      <c r="H1272">
        <f>IF(OR($A1272="",$E1272=""),"",F1272-E1272)</f>
      </c>
      <c r="I1272">
        <f>IF($A1272="","",IF($E1272="","Type the expected amount",IF(G1272=0,IF($E1272=0,"OK - no payment expected","Not paid yet"),IF(ABS(H1272)&lt;=1,"OK",IF(H1272&lt;0,"Paid less","Paid more")))))</f>
      </c>
    </row>
    <row r="1273">
      <c r="F1273">
        <f>IF($A1273="","",SUMIF(Payments!$A:$A,$A1273,Payments!$C:$C))</f>
      </c>
      <c r="G1273">
        <f>IF($A1273="","",COUNTIF(Payments!$A:$A,$A1273))</f>
      </c>
      <c r="H1273">
        <f>IF(OR($A1273="",$E1273=""),"",F1273-E1273)</f>
      </c>
      <c r="I1273">
        <f>IF($A1273="","",IF($E1273="","Type the expected amount",IF(G1273=0,IF($E1273=0,"OK - no payment expected","Not paid yet"),IF(ABS(H1273)&lt;=1,"OK",IF(H1273&lt;0,"Paid less","Paid more")))))</f>
      </c>
    </row>
    <row r="1274">
      <c r="F1274">
        <f>IF($A1274="","",SUMIF(Payments!$A:$A,$A1274,Payments!$C:$C))</f>
      </c>
      <c r="G1274">
        <f>IF($A1274="","",COUNTIF(Payments!$A:$A,$A1274))</f>
      </c>
      <c r="H1274">
        <f>IF(OR($A1274="",$E1274=""),"",F1274-E1274)</f>
      </c>
      <c r="I1274">
        <f>IF($A1274="","",IF($E1274="","Type the expected amount",IF(G1274=0,IF($E1274=0,"OK - no payment expected","Not paid yet"),IF(ABS(H1274)&lt;=1,"OK",IF(H1274&lt;0,"Paid less","Paid more")))))</f>
      </c>
    </row>
    <row r="1275">
      <c r="F1275">
        <f>IF($A1275="","",SUMIF(Payments!$A:$A,$A1275,Payments!$C:$C))</f>
      </c>
      <c r="G1275">
        <f>IF($A1275="","",COUNTIF(Payments!$A:$A,$A1275))</f>
      </c>
      <c r="H1275">
        <f>IF(OR($A1275="",$E1275=""),"",F1275-E1275)</f>
      </c>
      <c r="I1275">
        <f>IF($A1275="","",IF($E1275="","Type the expected amount",IF(G1275=0,IF($E1275=0,"OK - no payment expected","Not paid yet"),IF(ABS(H1275)&lt;=1,"OK",IF(H1275&lt;0,"Paid less","Paid more")))))</f>
      </c>
    </row>
    <row r="1276">
      <c r="F1276">
        <f>IF($A1276="","",SUMIF(Payments!$A:$A,$A1276,Payments!$C:$C))</f>
      </c>
      <c r="G1276">
        <f>IF($A1276="","",COUNTIF(Payments!$A:$A,$A1276))</f>
      </c>
      <c r="H1276">
        <f>IF(OR($A1276="",$E1276=""),"",F1276-E1276)</f>
      </c>
      <c r="I1276">
        <f>IF($A1276="","",IF($E1276="","Type the expected amount",IF(G1276=0,IF($E1276=0,"OK - no payment expected","Not paid yet"),IF(ABS(H1276)&lt;=1,"OK",IF(H1276&lt;0,"Paid less","Paid more")))))</f>
      </c>
    </row>
    <row r="1277">
      <c r="F1277">
        <f>IF($A1277="","",SUMIF(Payments!$A:$A,$A1277,Payments!$C:$C))</f>
      </c>
      <c r="G1277">
        <f>IF($A1277="","",COUNTIF(Payments!$A:$A,$A1277))</f>
      </c>
      <c r="H1277">
        <f>IF(OR($A1277="",$E1277=""),"",F1277-E1277)</f>
      </c>
      <c r="I1277">
        <f>IF($A1277="","",IF($E1277="","Type the expected amount",IF(G1277=0,IF($E1277=0,"OK - no payment expected","Not paid yet"),IF(ABS(H1277)&lt;=1,"OK",IF(H1277&lt;0,"Paid less","Paid more")))))</f>
      </c>
    </row>
    <row r="1278">
      <c r="F1278">
        <f>IF($A1278="","",SUMIF(Payments!$A:$A,$A1278,Payments!$C:$C))</f>
      </c>
      <c r="G1278">
        <f>IF($A1278="","",COUNTIF(Payments!$A:$A,$A1278))</f>
      </c>
      <c r="H1278">
        <f>IF(OR($A1278="",$E1278=""),"",F1278-E1278)</f>
      </c>
      <c r="I1278">
        <f>IF($A1278="","",IF($E1278="","Type the expected amount",IF(G1278=0,IF($E1278=0,"OK - no payment expected","Not paid yet"),IF(ABS(H1278)&lt;=1,"OK",IF(H1278&lt;0,"Paid less","Paid more")))))</f>
      </c>
    </row>
    <row r="1279">
      <c r="F1279">
        <f>IF($A1279="","",SUMIF(Payments!$A:$A,$A1279,Payments!$C:$C))</f>
      </c>
      <c r="G1279">
        <f>IF($A1279="","",COUNTIF(Payments!$A:$A,$A1279))</f>
      </c>
      <c r="H1279">
        <f>IF(OR($A1279="",$E1279=""),"",F1279-E1279)</f>
      </c>
      <c r="I1279">
        <f>IF($A1279="","",IF($E1279="","Type the expected amount",IF(G1279=0,IF($E1279=0,"OK - no payment expected","Not paid yet"),IF(ABS(H1279)&lt;=1,"OK",IF(H1279&lt;0,"Paid less","Paid more")))))</f>
      </c>
    </row>
    <row r="1280">
      <c r="F1280">
        <f>IF($A1280="","",SUMIF(Payments!$A:$A,$A1280,Payments!$C:$C))</f>
      </c>
      <c r="G1280">
        <f>IF($A1280="","",COUNTIF(Payments!$A:$A,$A1280))</f>
      </c>
      <c r="H1280">
        <f>IF(OR($A1280="",$E1280=""),"",F1280-E1280)</f>
      </c>
      <c r="I1280">
        <f>IF($A1280="","",IF($E1280="","Type the expected amount",IF(G1280=0,IF($E1280=0,"OK - no payment expected","Not paid yet"),IF(ABS(H1280)&lt;=1,"OK",IF(H1280&lt;0,"Paid less","Paid more")))))</f>
      </c>
    </row>
    <row r="1281">
      <c r="F1281">
        <f>IF($A1281="","",SUMIF(Payments!$A:$A,$A1281,Payments!$C:$C))</f>
      </c>
      <c r="G1281">
        <f>IF($A1281="","",COUNTIF(Payments!$A:$A,$A1281))</f>
      </c>
      <c r="H1281">
        <f>IF(OR($A1281="",$E1281=""),"",F1281-E1281)</f>
      </c>
      <c r="I1281">
        <f>IF($A1281="","",IF($E1281="","Type the expected amount",IF(G1281=0,IF($E1281=0,"OK - no payment expected","Not paid yet"),IF(ABS(H1281)&lt;=1,"OK",IF(H1281&lt;0,"Paid less","Paid more")))))</f>
      </c>
    </row>
    <row r="1282">
      <c r="F1282">
        <f>IF($A1282="","",SUMIF(Payments!$A:$A,$A1282,Payments!$C:$C))</f>
      </c>
      <c r="G1282">
        <f>IF($A1282="","",COUNTIF(Payments!$A:$A,$A1282))</f>
      </c>
      <c r="H1282">
        <f>IF(OR($A1282="",$E1282=""),"",F1282-E1282)</f>
      </c>
      <c r="I1282">
        <f>IF($A1282="","",IF($E1282="","Type the expected amount",IF(G1282=0,IF($E1282=0,"OK - no payment expected","Not paid yet"),IF(ABS(H1282)&lt;=1,"OK",IF(H1282&lt;0,"Paid less","Paid more")))))</f>
      </c>
    </row>
    <row r="1283">
      <c r="F1283">
        <f>IF($A1283="","",SUMIF(Payments!$A:$A,$A1283,Payments!$C:$C))</f>
      </c>
      <c r="G1283">
        <f>IF($A1283="","",COUNTIF(Payments!$A:$A,$A1283))</f>
      </c>
      <c r="H1283">
        <f>IF(OR($A1283="",$E1283=""),"",F1283-E1283)</f>
      </c>
      <c r="I1283">
        <f>IF($A1283="","",IF($E1283="","Type the expected amount",IF(G1283=0,IF($E1283=0,"OK - no payment expected","Not paid yet"),IF(ABS(H1283)&lt;=1,"OK",IF(H1283&lt;0,"Paid less","Paid more")))))</f>
      </c>
    </row>
    <row r="1284">
      <c r="F1284">
        <f>IF($A1284="","",SUMIF(Payments!$A:$A,$A1284,Payments!$C:$C))</f>
      </c>
      <c r="G1284">
        <f>IF($A1284="","",COUNTIF(Payments!$A:$A,$A1284))</f>
      </c>
      <c r="H1284">
        <f>IF(OR($A1284="",$E1284=""),"",F1284-E1284)</f>
      </c>
      <c r="I1284">
        <f>IF($A1284="","",IF($E1284="","Type the expected amount",IF(G1284=0,IF($E1284=0,"OK - no payment expected","Not paid yet"),IF(ABS(H1284)&lt;=1,"OK",IF(H1284&lt;0,"Paid less","Paid more")))))</f>
      </c>
    </row>
    <row r="1285">
      <c r="F1285">
        <f>IF($A1285="","",SUMIF(Payments!$A:$A,$A1285,Payments!$C:$C))</f>
      </c>
      <c r="G1285">
        <f>IF($A1285="","",COUNTIF(Payments!$A:$A,$A1285))</f>
      </c>
      <c r="H1285">
        <f>IF(OR($A1285="",$E1285=""),"",F1285-E1285)</f>
      </c>
      <c r="I1285">
        <f>IF($A1285="","",IF($E1285="","Type the expected amount",IF(G1285=0,IF($E1285=0,"OK - no payment expected","Not paid yet"),IF(ABS(H1285)&lt;=1,"OK",IF(H1285&lt;0,"Paid less","Paid more")))))</f>
      </c>
    </row>
    <row r="1286">
      <c r="F1286">
        <f>IF($A1286="","",SUMIF(Payments!$A:$A,$A1286,Payments!$C:$C))</f>
      </c>
      <c r="G1286">
        <f>IF($A1286="","",COUNTIF(Payments!$A:$A,$A1286))</f>
      </c>
      <c r="H1286">
        <f>IF(OR($A1286="",$E1286=""),"",F1286-E1286)</f>
      </c>
      <c r="I1286">
        <f>IF($A1286="","",IF($E1286="","Type the expected amount",IF(G1286=0,IF($E1286=0,"OK - no payment expected","Not paid yet"),IF(ABS(H1286)&lt;=1,"OK",IF(H1286&lt;0,"Paid less","Paid more")))))</f>
      </c>
    </row>
    <row r="1287">
      <c r="F1287">
        <f>IF($A1287="","",SUMIF(Payments!$A:$A,$A1287,Payments!$C:$C))</f>
      </c>
      <c r="G1287">
        <f>IF($A1287="","",COUNTIF(Payments!$A:$A,$A1287))</f>
      </c>
      <c r="H1287">
        <f>IF(OR($A1287="",$E1287=""),"",F1287-E1287)</f>
      </c>
      <c r="I1287">
        <f>IF($A1287="","",IF($E1287="","Type the expected amount",IF(G1287=0,IF($E1287=0,"OK - no payment expected","Not paid yet"),IF(ABS(H1287)&lt;=1,"OK",IF(H1287&lt;0,"Paid less","Paid more")))))</f>
      </c>
    </row>
    <row r="1288">
      <c r="F1288">
        <f>IF($A1288="","",SUMIF(Payments!$A:$A,$A1288,Payments!$C:$C))</f>
      </c>
      <c r="G1288">
        <f>IF($A1288="","",COUNTIF(Payments!$A:$A,$A1288))</f>
      </c>
      <c r="H1288">
        <f>IF(OR($A1288="",$E1288=""),"",F1288-E1288)</f>
      </c>
      <c r="I1288">
        <f>IF($A1288="","",IF($E1288="","Type the expected amount",IF(G1288=0,IF($E1288=0,"OK - no payment expected","Not paid yet"),IF(ABS(H1288)&lt;=1,"OK",IF(H1288&lt;0,"Paid less","Paid more")))))</f>
      </c>
    </row>
    <row r="1289">
      <c r="F1289">
        <f>IF($A1289="","",SUMIF(Payments!$A:$A,$A1289,Payments!$C:$C))</f>
      </c>
      <c r="G1289">
        <f>IF($A1289="","",COUNTIF(Payments!$A:$A,$A1289))</f>
      </c>
      <c r="H1289">
        <f>IF(OR($A1289="",$E1289=""),"",F1289-E1289)</f>
      </c>
      <c r="I1289">
        <f>IF($A1289="","",IF($E1289="","Type the expected amount",IF(G1289=0,IF($E1289=0,"OK - no payment expected","Not paid yet"),IF(ABS(H1289)&lt;=1,"OK",IF(H1289&lt;0,"Paid less","Paid more")))))</f>
      </c>
    </row>
    <row r="1290">
      <c r="F1290">
        <f>IF($A1290="","",SUMIF(Payments!$A:$A,$A1290,Payments!$C:$C))</f>
      </c>
      <c r="G1290">
        <f>IF($A1290="","",COUNTIF(Payments!$A:$A,$A1290))</f>
      </c>
      <c r="H1290">
        <f>IF(OR($A1290="",$E1290=""),"",F1290-E1290)</f>
      </c>
      <c r="I1290">
        <f>IF($A1290="","",IF($E1290="","Type the expected amount",IF(G1290=0,IF($E1290=0,"OK - no payment expected","Not paid yet"),IF(ABS(H1290)&lt;=1,"OK",IF(H1290&lt;0,"Paid less","Paid more")))))</f>
      </c>
    </row>
    <row r="1291">
      <c r="F1291">
        <f>IF($A1291="","",SUMIF(Payments!$A:$A,$A1291,Payments!$C:$C))</f>
      </c>
      <c r="G1291">
        <f>IF($A1291="","",COUNTIF(Payments!$A:$A,$A1291))</f>
      </c>
      <c r="H1291">
        <f>IF(OR($A1291="",$E1291=""),"",F1291-E1291)</f>
      </c>
      <c r="I1291">
        <f>IF($A1291="","",IF($E1291="","Type the expected amount",IF(G1291=0,IF($E1291=0,"OK - no payment expected","Not paid yet"),IF(ABS(H1291)&lt;=1,"OK",IF(H1291&lt;0,"Paid less","Paid more")))))</f>
      </c>
    </row>
    <row r="1292">
      <c r="F1292">
        <f>IF($A1292="","",SUMIF(Payments!$A:$A,$A1292,Payments!$C:$C))</f>
      </c>
      <c r="G1292">
        <f>IF($A1292="","",COUNTIF(Payments!$A:$A,$A1292))</f>
      </c>
      <c r="H1292">
        <f>IF(OR($A1292="",$E1292=""),"",F1292-E1292)</f>
      </c>
      <c r="I1292">
        <f>IF($A1292="","",IF($E1292="","Type the expected amount",IF(G1292=0,IF($E1292=0,"OK - no payment expected","Not paid yet"),IF(ABS(H1292)&lt;=1,"OK",IF(H1292&lt;0,"Paid less","Paid more")))))</f>
      </c>
    </row>
    <row r="1293">
      <c r="F1293">
        <f>IF($A1293="","",SUMIF(Payments!$A:$A,$A1293,Payments!$C:$C))</f>
      </c>
      <c r="G1293">
        <f>IF($A1293="","",COUNTIF(Payments!$A:$A,$A1293))</f>
      </c>
      <c r="H1293">
        <f>IF(OR($A1293="",$E1293=""),"",F1293-E1293)</f>
      </c>
      <c r="I1293">
        <f>IF($A1293="","",IF($E1293="","Type the expected amount",IF(G1293=0,IF($E1293=0,"OK - no payment expected","Not paid yet"),IF(ABS(H1293)&lt;=1,"OK",IF(H1293&lt;0,"Paid less","Paid more")))))</f>
      </c>
    </row>
    <row r="1294">
      <c r="F1294">
        <f>IF($A1294="","",SUMIF(Payments!$A:$A,$A1294,Payments!$C:$C))</f>
      </c>
      <c r="G1294">
        <f>IF($A1294="","",COUNTIF(Payments!$A:$A,$A1294))</f>
      </c>
      <c r="H1294">
        <f>IF(OR($A1294="",$E1294=""),"",F1294-E1294)</f>
      </c>
      <c r="I1294">
        <f>IF($A1294="","",IF($E1294="","Type the expected amount",IF(G1294=0,IF($E1294=0,"OK - no payment expected","Not paid yet"),IF(ABS(H1294)&lt;=1,"OK",IF(H1294&lt;0,"Paid less","Paid more")))))</f>
      </c>
    </row>
    <row r="1295">
      <c r="F1295">
        <f>IF($A1295="","",SUMIF(Payments!$A:$A,$A1295,Payments!$C:$C))</f>
      </c>
      <c r="G1295">
        <f>IF($A1295="","",COUNTIF(Payments!$A:$A,$A1295))</f>
      </c>
      <c r="H1295">
        <f>IF(OR($A1295="",$E1295=""),"",F1295-E1295)</f>
      </c>
      <c r="I1295">
        <f>IF($A1295="","",IF($E1295="","Type the expected amount",IF(G1295=0,IF($E1295=0,"OK - no payment expected","Not paid yet"),IF(ABS(H1295)&lt;=1,"OK",IF(H1295&lt;0,"Paid less","Paid more")))))</f>
      </c>
    </row>
    <row r="1296">
      <c r="F1296">
        <f>IF($A1296="","",SUMIF(Payments!$A:$A,$A1296,Payments!$C:$C))</f>
      </c>
      <c r="G1296">
        <f>IF($A1296="","",COUNTIF(Payments!$A:$A,$A1296))</f>
      </c>
      <c r="H1296">
        <f>IF(OR($A1296="",$E1296=""),"",F1296-E1296)</f>
      </c>
      <c r="I1296">
        <f>IF($A1296="","",IF($E1296="","Type the expected amount",IF(G1296=0,IF($E1296=0,"OK - no payment expected","Not paid yet"),IF(ABS(H1296)&lt;=1,"OK",IF(H1296&lt;0,"Paid less","Paid more")))))</f>
      </c>
    </row>
    <row r="1297">
      <c r="F1297">
        <f>IF($A1297="","",SUMIF(Payments!$A:$A,$A1297,Payments!$C:$C))</f>
      </c>
      <c r="G1297">
        <f>IF($A1297="","",COUNTIF(Payments!$A:$A,$A1297))</f>
      </c>
      <c r="H1297">
        <f>IF(OR($A1297="",$E1297=""),"",F1297-E1297)</f>
      </c>
      <c r="I1297">
        <f>IF($A1297="","",IF($E1297="","Type the expected amount",IF(G1297=0,IF($E1297=0,"OK - no payment expected","Not paid yet"),IF(ABS(H1297)&lt;=1,"OK",IF(H1297&lt;0,"Paid less","Paid more")))))</f>
      </c>
    </row>
    <row r="1298">
      <c r="F1298">
        <f>IF($A1298="","",SUMIF(Payments!$A:$A,$A1298,Payments!$C:$C))</f>
      </c>
      <c r="G1298">
        <f>IF($A1298="","",COUNTIF(Payments!$A:$A,$A1298))</f>
      </c>
      <c r="H1298">
        <f>IF(OR($A1298="",$E1298=""),"",F1298-E1298)</f>
      </c>
      <c r="I1298">
        <f>IF($A1298="","",IF($E1298="","Type the expected amount",IF(G1298=0,IF($E1298=0,"OK - no payment expected","Not paid yet"),IF(ABS(H1298)&lt;=1,"OK",IF(H1298&lt;0,"Paid less","Paid more")))))</f>
      </c>
    </row>
    <row r="1299">
      <c r="F1299">
        <f>IF($A1299="","",SUMIF(Payments!$A:$A,$A1299,Payments!$C:$C))</f>
      </c>
      <c r="G1299">
        <f>IF($A1299="","",COUNTIF(Payments!$A:$A,$A1299))</f>
      </c>
      <c r="H1299">
        <f>IF(OR($A1299="",$E1299=""),"",F1299-E1299)</f>
      </c>
      <c r="I1299">
        <f>IF($A1299="","",IF($E1299="","Type the expected amount",IF(G1299=0,IF($E1299=0,"OK - no payment expected","Not paid yet"),IF(ABS(H1299)&lt;=1,"OK",IF(H1299&lt;0,"Paid less","Paid more")))))</f>
      </c>
    </row>
    <row r="1300">
      <c r="F1300">
        <f>IF($A1300="","",SUMIF(Payments!$A:$A,$A1300,Payments!$C:$C))</f>
      </c>
      <c r="G1300">
        <f>IF($A1300="","",COUNTIF(Payments!$A:$A,$A1300))</f>
      </c>
      <c r="H1300">
        <f>IF(OR($A1300="",$E1300=""),"",F1300-E1300)</f>
      </c>
      <c r="I1300">
        <f>IF($A1300="","",IF($E1300="","Type the expected amount",IF(G1300=0,IF($E1300=0,"OK - no payment expected","Not paid yet"),IF(ABS(H1300)&lt;=1,"OK",IF(H1300&lt;0,"Paid less","Paid more")))))</f>
      </c>
    </row>
    <row r="1301">
      <c r="F1301">
        <f>IF($A1301="","",SUMIF(Payments!$A:$A,$A1301,Payments!$C:$C))</f>
      </c>
      <c r="G1301">
        <f>IF($A1301="","",COUNTIF(Payments!$A:$A,$A1301))</f>
      </c>
      <c r="H1301">
        <f>IF(OR($A1301="",$E1301=""),"",F1301-E1301)</f>
      </c>
      <c r="I1301">
        <f>IF($A1301="","",IF($E1301="","Type the expected amount",IF(G1301=0,IF($E1301=0,"OK - no payment expected","Not paid yet"),IF(ABS(H1301)&lt;=1,"OK",IF(H1301&lt;0,"Paid less","Paid more")))))</f>
      </c>
    </row>
    <row r="1302">
      <c r="F1302">
        <f>IF($A1302="","",SUMIF(Payments!$A:$A,$A1302,Payments!$C:$C))</f>
      </c>
      <c r="G1302">
        <f>IF($A1302="","",COUNTIF(Payments!$A:$A,$A1302))</f>
      </c>
      <c r="H1302">
        <f>IF(OR($A1302="",$E1302=""),"",F1302-E1302)</f>
      </c>
      <c r="I1302">
        <f>IF($A1302="","",IF($E1302="","Type the expected amount",IF(G1302=0,IF($E1302=0,"OK - no payment expected","Not paid yet"),IF(ABS(H1302)&lt;=1,"OK",IF(H1302&lt;0,"Paid less","Paid more")))))</f>
      </c>
    </row>
    <row r="1303">
      <c r="F1303">
        <f>IF($A1303="","",SUMIF(Payments!$A:$A,$A1303,Payments!$C:$C))</f>
      </c>
      <c r="G1303">
        <f>IF($A1303="","",COUNTIF(Payments!$A:$A,$A1303))</f>
      </c>
      <c r="H1303">
        <f>IF(OR($A1303="",$E1303=""),"",F1303-E1303)</f>
      </c>
      <c r="I1303">
        <f>IF($A1303="","",IF($E1303="","Type the expected amount",IF(G1303=0,IF($E1303=0,"OK - no payment expected","Not paid yet"),IF(ABS(H1303)&lt;=1,"OK",IF(H1303&lt;0,"Paid less","Paid more")))))</f>
      </c>
    </row>
    <row r="1304">
      <c r="F1304">
        <f>IF($A1304="","",SUMIF(Payments!$A:$A,$A1304,Payments!$C:$C))</f>
      </c>
      <c r="G1304">
        <f>IF($A1304="","",COUNTIF(Payments!$A:$A,$A1304))</f>
      </c>
      <c r="H1304">
        <f>IF(OR($A1304="",$E1304=""),"",F1304-E1304)</f>
      </c>
      <c r="I1304">
        <f>IF($A1304="","",IF($E1304="","Type the expected amount",IF(G1304=0,IF($E1304=0,"OK - no payment expected","Not paid yet"),IF(ABS(H1304)&lt;=1,"OK",IF(H1304&lt;0,"Paid less","Paid more")))))</f>
      </c>
    </row>
    <row r="1305">
      <c r="F1305">
        <f>IF($A1305="","",SUMIF(Payments!$A:$A,$A1305,Payments!$C:$C))</f>
      </c>
      <c r="G1305">
        <f>IF($A1305="","",COUNTIF(Payments!$A:$A,$A1305))</f>
      </c>
      <c r="H1305">
        <f>IF(OR($A1305="",$E1305=""),"",F1305-E1305)</f>
      </c>
      <c r="I1305">
        <f>IF($A1305="","",IF($E1305="","Type the expected amount",IF(G1305=0,IF($E1305=0,"OK - no payment expected","Not paid yet"),IF(ABS(H1305)&lt;=1,"OK",IF(H1305&lt;0,"Paid less","Paid more")))))</f>
      </c>
    </row>
    <row r="1306">
      <c r="F1306">
        <f>IF($A1306="","",SUMIF(Payments!$A:$A,$A1306,Payments!$C:$C))</f>
      </c>
      <c r="G1306">
        <f>IF($A1306="","",COUNTIF(Payments!$A:$A,$A1306))</f>
      </c>
      <c r="H1306">
        <f>IF(OR($A1306="",$E1306=""),"",F1306-E1306)</f>
      </c>
      <c r="I1306">
        <f>IF($A1306="","",IF($E1306="","Type the expected amount",IF(G1306=0,IF($E1306=0,"OK - no payment expected","Not paid yet"),IF(ABS(H1306)&lt;=1,"OK",IF(H1306&lt;0,"Paid less","Paid more")))))</f>
      </c>
    </row>
    <row r="1307">
      <c r="F1307">
        <f>IF($A1307="","",SUMIF(Payments!$A:$A,$A1307,Payments!$C:$C))</f>
      </c>
      <c r="G1307">
        <f>IF($A1307="","",COUNTIF(Payments!$A:$A,$A1307))</f>
      </c>
      <c r="H1307">
        <f>IF(OR($A1307="",$E1307=""),"",F1307-E1307)</f>
      </c>
      <c r="I1307">
        <f>IF($A1307="","",IF($E1307="","Type the expected amount",IF(G1307=0,IF($E1307=0,"OK - no payment expected","Not paid yet"),IF(ABS(H1307)&lt;=1,"OK",IF(H1307&lt;0,"Paid less","Paid more")))))</f>
      </c>
    </row>
    <row r="1308">
      <c r="F1308">
        <f>IF($A1308="","",SUMIF(Payments!$A:$A,$A1308,Payments!$C:$C))</f>
      </c>
      <c r="G1308">
        <f>IF($A1308="","",COUNTIF(Payments!$A:$A,$A1308))</f>
      </c>
      <c r="H1308">
        <f>IF(OR($A1308="",$E1308=""),"",F1308-E1308)</f>
      </c>
      <c r="I1308">
        <f>IF($A1308="","",IF($E1308="","Type the expected amount",IF(G1308=0,IF($E1308=0,"OK - no payment expected","Not paid yet"),IF(ABS(H1308)&lt;=1,"OK",IF(H1308&lt;0,"Paid less","Paid more")))))</f>
      </c>
    </row>
    <row r="1309">
      <c r="F1309">
        <f>IF($A1309="","",SUMIF(Payments!$A:$A,$A1309,Payments!$C:$C))</f>
      </c>
      <c r="G1309">
        <f>IF($A1309="","",COUNTIF(Payments!$A:$A,$A1309))</f>
      </c>
      <c r="H1309">
        <f>IF(OR($A1309="",$E1309=""),"",F1309-E1309)</f>
      </c>
      <c r="I1309">
        <f>IF($A1309="","",IF($E1309="","Type the expected amount",IF(G1309=0,IF($E1309=0,"OK - no payment expected","Not paid yet"),IF(ABS(H1309)&lt;=1,"OK",IF(H1309&lt;0,"Paid less","Paid more")))))</f>
      </c>
    </row>
    <row r="1310">
      <c r="F1310">
        <f>IF($A1310="","",SUMIF(Payments!$A:$A,$A1310,Payments!$C:$C))</f>
      </c>
      <c r="G1310">
        <f>IF($A1310="","",COUNTIF(Payments!$A:$A,$A1310))</f>
      </c>
      <c r="H1310">
        <f>IF(OR($A1310="",$E1310=""),"",F1310-E1310)</f>
      </c>
      <c r="I1310">
        <f>IF($A1310="","",IF($E1310="","Type the expected amount",IF(G1310=0,IF($E1310=0,"OK - no payment expected","Not paid yet"),IF(ABS(H1310)&lt;=1,"OK",IF(H1310&lt;0,"Paid less","Paid more")))))</f>
      </c>
    </row>
    <row r="1311">
      <c r="F1311">
        <f>IF($A1311="","",SUMIF(Payments!$A:$A,$A1311,Payments!$C:$C))</f>
      </c>
      <c r="G1311">
        <f>IF($A1311="","",COUNTIF(Payments!$A:$A,$A1311))</f>
      </c>
      <c r="H1311">
        <f>IF(OR($A1311="",$E1311=""),"",F1311-E1311)</f>
      </c>
      <c r="I1311">
        <f>IF($A1311="","",IF($E1311="","Type the expected amount",IF(G1311=0,IF($E1311=0,"OK - no payment expected","Not paid yet"),IF(ABS(H1311)&lt;=1,"OK",IF(H1311&lt;0,"Paid less","Paid more")))))</f>
      </c>
    </row>
    <row r="1312">
      <c r="F1312">
        <f>IF($A1312="","",SUMIF(Payments!$A:$A,$A1312,Payments!$C:$C))</f>
      </c>
      <c r="G1312">
        <f>IF($A1312="","",COUNTIF(Payments!$A:$A,$A1312))</f>
      </c>
      <c r="H1312">
        <f>IF(OR($A1312="",$E1312=""),"",F1312-E1312)</f>
      </c>
      <c r="I1312">
        <f>IF($A1312="","",IF($E1312="","Type the expected amount",IF(G1312=0,IF($E1312=0,"OK - no payment expected","Not paid yet"),IF(ABS(H1312)&lt;=1,"OK",IF(H1312&lt;0,"Paid less","Paid more")))))</f>
      </c>
    </row>
    <row r="1313">
      <c r="F1313">
        <f>IF($A1313="","",SUMIF(Payments!$A:$A,$A1313,Payments!$C:$C))</f>
      </c>
      <c r="G1313">
        <f>IF($A1313="","",COUNTIF(Payments!$A:$A,$A1313))</f>
      </c>
      <c r="H1313">
        <f>IF(OR($A1313="",$E1313=""),"",F1313-E1313)</f>
      </c>
      <c r="I1313">
        <f>IF($A1313="","",IF($E1313="","Type the expected amount",IF(G1313=0,IF($E1313=0,"OK - no payment expected","Not paid yet"),IF(ABS(H1313)&lt;=1,"OK",IF(H1313&lt;0,"Paid less","Paid more")))))</f>
      </c>
    </row>
    <row r="1314">
      <c r="F1314">
        <f>IF($A1314="","",SUMIF(Payments!$A:$A,$A1314,Payments!$C:$C))</f>
      </c>
      <c r="G1314">
        <f>IF($A1314="","",COUNTIF(Payments!$A:$A,$A1314))</f>
      </c>
      <c r="H1314">
        <f>IF(OR($A1314="",$E1314=""),"",F1314-E1314)</f>
      </c>
      <c r="I1314">
        <f>IF($A1314="","",IF($E1314="","Type the expected amount",IF(G1314=0,IF($E1314=0,"OK - no payment expected","Not paid yet"),IF(ABS(H1314)&lt;=1,"OK",IF(H1314&lt;0,"Paid less","Paid more")))))</f>
      </c>
    </row>
    <row r="1315">
      <c r="F1315">
        <f>IF($A1315="","",SUMIF(Payments!$A:$A,$A1315,Payments!$C:$C))</f>
      </c>
      <c r="G1315">
        <f>IF($A1315="","",COUNTIF(Payments!$A:$A,$A1315))</f>
      </c>
      <c r="H1315">
        <f>IF(OR($A1315="",$E1315=""),"",F1315-E1315)</f>
      </c>
      <c r="I1315">
        <f>IF($A1315="","",IF($E1315="","Type the expected amount",IF(G1315=0,IF($E1315=0,"OK - no payment expected","Not paid yet"),IF(ABS(H1315)&lt;=1,"OK",IF(H1315&lt;0,"Paid less","Paid more")))))</f>
      </c>
    </row>
    <row r="1316">
      <c r="F1316">
        <f>IF($A1316="","",SUMIF(Payments!$A:$A,$A1316,Payments!$C:$C))</f>
      </c>
      <c r="G1316">
        <f>IF($A1316="","",COUNTIF(Payments!$A:$A,$A1316))</f>
      </c>
      <c r="H1316">
        <f>IF(OR($A1316="",$E1316=""),"",F1316-E1316)</f>
      </c>
      <c r="I1316">
        <f>IF($A1316="","",IF($E1316="","Type the expected amount",IF(G1316=0,IF($E1316=0,"OK - no payment expected","Not paid yet"),IF(ABS(H1316)&lt;=1,"OK",IF(H1316&lt;0,"Paid less","Paid more")))))</f>
      </c>
    </row>
    <row r="1317">
      <c r="F1317">
        <f>IF($A1317="","",SUMIF(Payments!$A:$A,$A1317,Payments!$C:$C))</f>
      </c>
      <c r="G1317">
        <f>IF($A1317="","",COUNTIF(Payments!$A:$A,$A1317))</f>
      </c>
      <c r="H1317">
        <f>IF(OR($A1317="",$E1317=""),"",F1317-E1317)</f>
      </c>
      <c r="I1317">
        <f>IF($A1317="","",IF($E1317="","Type the expected amount",IF(G1317=0,IF($E1317=0,"OK - no payment expected","Not paid yet"),IF(ABS(H1317)&lt;=1,"OK",IF(H1317&lt;0,"Paid less","Paid more")))))</f>
      </c>
    </row>
    <row r="1318">
      <c r="F1318">
        <f>IF($A1318="","",SUMIF(Payments!$A:$A,$A1318,Payments!$C:$C))</f>
      </c>
      <c r="G1318">
        <f>IF($A1318="","",COUNTIF(Payments!$A:$A,$A1318))</f>
      </c>
      <c r="H1318">
        <f>IF(OR($A1318="",$E1318=""),"",F1318-E1318)</f>
      </c>
      <c r="I1318">
        <f>IF($A1318="","",IF($E1318="","Type the expected amount",IF(G1318=0,IF($E1318=0,"OK - no payment expected","Not paid yet"),IF(ABS(H1318)&lt;=1,"OK",IF(H1318&lt;0,"Paid less","Paid more")))))</f>
      </c>
    </row>
    <row r="1319">
      <c r="F1319">
        <f>IF($A1319="","",SUMIF(Payments!$A:$A,$A1319,Payments!$C:$C))</f>
      </c>
      <c r="G1319">
        <f>IF($A1319="","",COUNTIF(Payments!$A:$A,$A1319))</f>
      </c>
      <c r="H1319">
        <f>IF(OR($A1319="",$E1319=""),"",F1319-E1319)</f>
      </c>
      <c r="I1319">
        <f>IF($A1319="","",IF($E1319="","Type the expected amount",IF(G1319=0,IF($E1319=0,"OK - no payment expected","Not paid yet"),IF(ABS(H1319)&lt;=1,"OK",IF(H1319&lt;0,"Paid less","Paid more")))))</f>
      </c>
    </row>
    <row r="1320">
      <c r="F1320">
        <f>IF($A1320="","",SUMIF(Payments!$A:$A,$A1320,Payments!$C:$C))</f>
      </c>
      <c r="G1320">
        <f>IF($A1320="","",COUNTIF(Payments!$A:$A,$A1320))</f>
      </c>
      <c r="H1320">
        <f>IF(OR($A1320="",$E1320=""),"",F1320-E1320)</f>
      </c>
      <c r="I1320">
        <f>IF($A1320="","",IF($E1320="","Type the expected amount",IF(G1320=0,IF($E1320=0,"OK - no payment expected","Not paid yet"),IF(ABS(H1320)&lt;=1,"OK",IF(H1320&lt;0,"Paid less","Paid more")))))</f>
      </c>
    </row>
    <row r="1321">
      <c r="F1321">
        <f>IF($A1321="","",SUMIF(Payments!$A:$A,$A1321,Payments!$C:$C))</f>
      </c>
      <c r="G1321">
        <f>IF($A1321="","",COUNTIF(Payments!$A:$A,$A1321))</f>
      </c>
      <c r="H1321">
        <f>IF(OR($A1321="",$E1321=""),"",F1321-E1321)</f>
      </c>
      <c r="I1321">
        <f>IF($A1321="","",IF($E1321="","Type the expected amount",IF(G1321=0,IF($E1321=0,"OK - no payment expected","Not paid yet"),IF(ABS(H1321)&lt;=1,"OK",IF(H1321&lt;0,"Paid less","Paid more")))))</f>
      </c>
    </row>
    <row r="1322">
      <c r="F1322">
        <f>IF($A1322="","",SUMIF(Payments!$A:$A,$A1322,Payments!$C:$C))</f>
      </c>
      <c r="G1322">
        <f>IF($A1322="","",COUNTIF(Payments!$A:$A,$A1322))</f>
      </c>
      <c r="H1322">
        <f>IF(OR($A1322="",$E1322=""),"",F1322-E1322)</f>
      </c>
      <c r="I1322">
        <f>IF($A1322="","",IF($E1322="","Type the expected amount",IF(G1322=0,IF($E1322=0,"OK - no payment expected","Not paid yet"),IF(ABS(H1322)&lt;=1,"OK",IF(H1322&lt;0,"Paid less","Paid more")))))</f>
      </c>
    </row>
    <row r="1323">
      <c r="F1323">
        <f>IF($A1323="","",SUMIF(Payments!$A:$A,$A1323,Payments!$C:$C))</f>
      </c>
      <c r="G1323">
        <f>IF($A1323="","",COUNTIF(Payments!$A:$A,$A1323))</f>
      </c>
      <c r="H1323">
        <f>IF(OR($A1323="",$E1323=""),"",F1323-E1323)</f>
      </c>
      <c r="I1323">
        <f>IF($A1323="","",IF($E1323="","Type the expected amount",IF(G1323=0,IF($E1323=0,"OK - no payment expected","Not paid yet"),IF(ABS(H1323)&lt;=1,"OK",IF(H1323&lt;0,"Paid less","Paid more")))))</f>
      </c>
    </row>
    <row r="1324">
      <c r="F1324">
        <f>IF($A1324="","",SUMIF(Payments!$A:$A,$A1324,Payments!$C:$C))</f>
      </c>
      <c r="G1324">
        <f>IF($A1324="","",COUNTIF(Payments!$A:$A,$A1324))</f>
      </c>
      <c r="H1324">
        <f>IF(OR($A1324="",$E1324=""),"",F1324-E1324)</f>
      </c>
      <c r="I1324">
        <f>IF($A1324="","",IF($E1324="","Type the expected amount",IF(G1324=0,IF($E1324=0,"OK - no payment expected","Not paid yet"),IF(ABS(H1324)&lt;=1,"OK",IF(H1324&lt;0,"Paid less","Paid more")))))</f>
      </c>
    </row>
    <row r="1325">
      <c r="F1325">
        <f>IF($A1325="","",SUMIF(Payments!$A:$A,$A1325,Payments!$C:$C))</f>
      </c>
      <c r="G1325">
        <f>IF($A1325="","",COUNTIF(Payments!$A:$A,$A1325))</f>
      </c>
      <c r="H1325">
        <f>IF(OR($A1325="",$E1325=""),"",F1325-E1325)</f>
      </c>
      <c r="I1325">
        <f>IF($A1325="","",IF($E1325="","Type the expected amount",IF(G1325=0,IF($E1325=0,"OK - no payment expected","Not paid yet"),IF(ABS(H1325)&lt;=1,"OK",IF(H1325&lt;0,"Paid less","Paid more")))))</f>
      </c>
    </row>
    <row r="1326">
      <c r="F1326">
        <f>IF($A1326="","",SUMIF(Payments!$A:$A,$A1326,Payments!$C:$C))</f>
      </c>
      <c r="G1326">
        <f>IF($A1326="","",COUNTIF(Payments!$A:$A,$A1326))</f>
      </c>
      <c r="H1326">
        <f>IF(OR($A1326="",$E1326=""),"",F1326-E1326)</f>
      </c>
      <c r="I1326">
        <f>IF($A1326="","",IF($E1326="","Type the expected amount",IF(G1326=0,IF($E1326=0,"OK - no payment expected","Not paid yet"),IF(ABS(H1326)&lt;=1,"OK",IF(H1326&lt;0,"Paid less","Paid more")))))</f>
      </c>
    </row>
    <row r="1327">
      <c r="F1327">
        <f>IF($A1327="","",SUMIF(Payments!$A:$A,$A1327,Payments!$C:$C))</f>
      </c>
      <c r="G1327">
        <f>IF($A1327="","",COUNTIF(Payments!$A:$A,$A1327))</f>
      </c>
      <c r="H1327">
        <f>IF(OR($A1327="",$E1327=""),"",F1327-E1327)</f>
      </c>
      <c r="I1327">
        <f>IF($A1327="","",IF($E1327="","Type the expected amount",IF(G1327=0,IF($E1327=0,"OK - no payment expected","Not paid yet"),IF(ABS(H1327)&lt;=1,"OK",IF(H1327&lt;0,"Paid less","Paid more")))))</f>
      </c>
    </row>
    <row r="1328">
      <c r="F1328">
        <f>IF($A1328="","",SUMIF(Payments!$A:$A,$A1328,Payments!$C:$C))</f>
      </c>
      <c r="G1328">
        <f>IF($A1328="","",COUNTIF(Payments!$A:$A,$A1328))</f>
      </c>
      <c r="H1328">
        <f>IF(OR($A1328="",$E1328=""),"",F1328-E1328)</f>
      </c>
      <c r="I1328">
        <f>IF($A1328="","",IF($E1328="","Type the expected amount",IF(G1328=0,IF($E1328=0,"OK - no payment expected","Not paid yet"),IF(ABS(H1328)&lt;=1,"OK",IF(H1328&lt;0,"Paid less","Paid more")))))</f>
      </c>
    </row>
    <row r="1329">
      <c r="F1329">
        <f>IF($A1329="","",SUMIF(Payments!$A:$A,$A1329,Payments!$C:$C))</f>
      </c>
      <c r="G1329">
        <f>IF($A1329="","",COUNTIF(Payments!$A:$A,$A1329))</f>
      </c>
      <c r="H1329">
        <f>IF(OR($A1329="",$E1329=""),"",F1329-E1329)</f>
      </c>
      <c r="I1329">
        <f>IF($A1329="","",IF($E1329="","Type the expected amount",IF(G1329=0,IF($E1329=0,"OK - no payment expected","Not paid yet"),IF(ABS(H1329)&lt;=1,"OK",IF(H1329&lt;0,"Paid less","Paid more")))))</f>
      </c>
    </row>
    <row r="1330">
      <c r="F1330">
        <f>IF($A1330="","",SUMIF(Payments!$A:$A,$A1330,Payments!$C:$C))</f>
      </c>
      <c r="G1330">
        <f>IF($A1330="","",COUNTIF(Payments!$A:$A,$A1330))</f>
      </c>
      <c r="H1330">
        <f>IF(OR($A1330="",$E1330=""),"",F1330-E1330)</f>
      </c>
      <c r="I1330">
        <f>IF($A1330="","",IF($E1330="","Type the expected amount",IF(G1330=0,IF($E1330=0,"OK - no payment expected","Not paid yet"),IF(ABS(H1330)&lt;=1,"OK",IF(H1330&lt;0,"Paid less","Paid more")))))</f>
      </c>
    </row>
    <row r="1331">
      <c r="F1331">
        <f>IF($A1331="","",SUMIF(Payments!$A:$A,$A1331,Payments!$C:$C))</f>
      </c>
      <c r="G1331">
        <f>IF($A1331="","",COUNTIF(Payments!$A:$A,$A1331))</f>
      </c>
      <c r="H1331">
        <f>IF(OR($A1331="",$E1331=""),"",F1331-E1331)</f>
      </c>
      <c r="I1331">
        <f>IF($A1331="","",IF($E1331="","Type the expected amount",IF(G1331=0,IF($E1331=0,"OK - no payment expected","Not paid yet"),IF(ABS(H1331)&lt;=1,"OK",IF(H1331&lt;0,"Paid less","Paid more")))))</f>
      </c>
    </row>
    <row r="1332">
      <c r="F1332">
        <f>IF($A1332="","",SUMIF(Payments!$A:$A,$A1332,Payments!$C:$C))</f>
      </c>
      <c r="G1332">
        <f>IF($A1332="","",COUNTIF(Payments!$A:$A,$A1332))</f>
      </c>
      <c r="H1332">
        <f>IF(OR($A1332="",$E1332=""),"",F1332-E1332)</f>
      </c>
      <c r="I1332">
        <f>IF($A1332="","",IF($E1332="","Type the expected amount",IF(G1332=0,IF($E1332=0,"OK - no payment expected","Not paid yet"),IF(ABS(H1332)&lt;=1,"OK",IF(H1332&lt;0,"Paid less","Paid more")))))</f>
      </c>
    </row>
    <row r="1333">
      <c r="F1333">
        <f>IF($A1333="","",SUMIF(Payments!$A:$A,$A1333,Payments!$C:$C))</f>
      </c>
      <c r="G1333">
        <f>IF($A1333="","",COUNTIF(Payments!$A:$A,$A1333))</f>
      </c>
      <c r="H1333">
        <f>IF(OR($A1333="",$E1333=""),"",F1333-E1333)</f>
      </c>
      <c r="I1333">
        <f>IF($A1333="","",IF($E1333="","Type the expected amount",IF(G1333=0,IF($E1333=0,"OK - no payment expected","Not paid yet"),IF(ABS(H1333)&lt;=1,"OK",IF(H1333&lt;0,"Paid less","Paid more")))))</f>
      </c>
    </row>
    <row r="1334">
      <c r="F1334">
        <f>IF($A1334="","",SUMIF(Payments!$A:$A,$A1334,Payments!$C:$C))</f>
      </c>
      <c r="G1334">
        <f>IF($A1334="","",COUNTIF(Payments!$A:$A,$A1334))</f>
      </c>
      <c r="H1334">
        <f>IF(OR($A1334="",$E1334=""),"",F1334-E1334)</f>
      </c>
      <c r="I1334">
        <f>IF($A1334="","",IF($E1334="","Type the expected amount",IF(G1334=0,IF($E1334=0,"OK - no payment expected","Not paid yet"),IF(ABS(H1334)&lt;=1,"OK",IF(H1334&lt;0,"Paid less","Paid more")))))</f>
      </c>
    </row>
    <row r="1335">
      <c r="F1335">
        <f>IF($A1335="","",SUMIF(Payments!$A:$A,$A1335,Payments!$C:$C))</f>
      </c>
      <c r="G1335">
        <f>IF($A1335="","",COUNTIF(Payments!$A:$A,$A1335))</f>
      </c>
      <c r="H1335">
        <f>IF(OR($A1335="",$E1335=""),"",F1335-E1335)</f>
      </c>
      <c r="I1335">
        <f>IF($A1335="","",IF($E1335="","Type the expected amount",IF(G1335=0,IF($E1335=0,"OK - no payment expected","Not paid yet"),IF(ABS(H1335)&lt;=1,"OK",IF(H1335&lt;0,"Paid less","Paid more")))))</f>
      </c>
    </row>
    <row r="1336">
      <c r="F1336">
        <f>IF($A1336="","",SUMIF(Payments!$A:$A,$A1336,Payments!$C:$C))</f>
      </c>
      <c r="G1336">
        <f>IF($A1336="","",COUNTIF(Payments!$A:$A,$A1336))</f>
      </c>
      <c r="H1336">
        <f>IF(OR($A1336="",$E1336=""),"",F1336-E1336)</f>
      </c>
      <c r="I1336">
        <f>IF($A1336="","",IF($E1336="","Type the expected amount",IF(G1336=0,IF($E1336=0,"OK - no payment expected","Not paid yet"),IF(ABS(H1336)&lt;=1,"OK",IF(H1336&lt;0,"Paid less","Paid more")))))</f>
      </c>
    </row>
    <row r="1337">
      <c r="F1337">
        <f>IF($A1337="","",SUMIF(Payments!$A:$A,$A1337,Payments!$C:$C))</f>
      </c>
      <c r="G1337">
        <f>IF($A1337="","",COUNTIF(Payments!$A:$A,$A1337))</f>
      </c>
      <c r="H1337">
        <f>IF(OR($A1337="",$E1337=""),"",F1337-E1337)</f>
      </c>
      <c r="I1337">
        <f>IF($A1337="","",IF($E1337="","Type the expected amount",IF(G1337=0,IF($E1337=0,"OK - no payment expected","Not paid yet"),IF(ABS(H1337)&lt;=1,"OK",IF(H1337&lt;0,"Paid less","Paid more")))))</f>
      </c>
    </row>
    <row r="1338">
      <c r="F1338">
        <f>IF($A1338="","",SUMIF(Payments!$A:$A,$A1338,Payments!$C:$C))</f>
      </c>
      <c r="G1338">
        <f>IF($A1338="","",COUNTIF(Payments!$A:$A,$A1338))</f>
      </c>
      <c r="H1338">
        <f>IF(OR($A1338="",$E1338=""),"",F1338-E1338)</f>
      </c>
      <c r="I1338">
        <f>IF($A1338="","",IF($E1338="","Type the expected amount",IF(G1338=0,IF($E1338=0,"OK - no payment expected","Not paid yet"),IF(ABS(H1338)&lt;=1,"OK",IF(H1338&lt;0,"Paid less","Paid more")))))</f>
      </c>
    </row>
    <row r="1339">
      <c r="F1339">
        <f>IF($A1339="","",SUMIF(Payments!$A:$A,$A1339,Payments!$C:$C))</f>
      </c>
      <c r="G1339">
        <f>IF($A1339="","",COUNTIF(Payments!$A:$A,$A1339))</f>
      </c>
      <c r="H1339">
        <f>IF(OR($A1339="",$E1339=""),"",F1339-E1339)</f>
      </c>
      <c r="I1339">
        <f>IF($A1339="","",IF($E1339="","Type the expected amount",IF(G1339=0,IF($E1339=0,"OK - no payment expected","Not paid yet"),IF(ABS(H1339)&lt;=1,"OK",IF(H1339&lt;0,"Paid less","Paid more")))))</f>
      </c>
    </row>
    <row r="1340">
      <c r="F1340">
        <f>IF($A1340="","",SUMIF(Payments!$A:$A,$A1340,Payments!$C:$C))</f>
      </c>
      <c r="G1340">
        <f>IF($A1340="","",COUNTIF(Payments!$A:$A,$A1340))</f>
      </c>
      <c r="H1340">
        <f>IF(OR($A1340="",$E1340=""),"",F1340-E1340)</f>
      </c>
      <c r="I1340">
        <f>IF($A1340="","",IF($E1340="","Type the expected amount",IF(G1340=0,IF($E1340=0,"OK - no payment expected","Not paid yet"),IF(ABS(H1340)&lt;=1,"OK",IF(H1340&lt;0,"Paid less","Paid more")))))</f>
      </c>
    </row>
    <row r="1341">
      <c r="F1341">
        <f>IF($A1341="","",SUMIF(Payments!$A:$A,$A1341,Payments!$C:$C))</f>
      </c>
      <c r="G1341">
        <f>IF($A1341="","",COUNTIF(Payments!$A:$A,$A1341))</f>
      </c>
      <c r="H1341">
        <f>IF(OR($A1341="",$E1341=""),"",F1341-E1341)</f>
      </c>
      <c r="I1341">
        <f>IF($A1341="","",IF($E1341="","Type the expected amount",IF(G1341=0,IF($E1341=0,"OK - no payment expected","Not paid yet"),IF(ABS(H1341)&lt;=1,"OK",IF(H1341&lt;0,"Paid less","Paid more")))))</f>
      </c>
    </row>
    <row r="1342">
      <c r="F1342">
        <f>IF($A1342="","",SUMIF(Payments!$A:$A,$A1342,Payments!$C:$C))</f>
      </c>
      <c r="G1342">
        <f>IF($A1342="","",COUNTIF(Payments!$A:$A,$A1342))</f>
      </c>
      <c r="H1342">
        <f>IF(OR($A1342="",$E1342=""),"",F1342-E1342)</f>
      </c>
      <c r="I1342">
        <f>IF($A1342="","",IF($E1342="","Type the expected amount",IF(G1342=0,IF($E1342=0,"OK - no payment expected","Not paid yet"),IF(ABS(H1342)&lt;=1,"OK",IF(H1342&lt;0,"Paid less","Paid more")))))</f>
      </c>
    </row>
    <row r="1343">
      <c r="F1343">
        <f>IF($A1343="","",SUMIF(Payments!$A:$A,$A1343,Payments!$C:$C))</f>
      </c>
      <c r="G1343">
        <f>IF($A1343="","",COUNTIF(Payments!$A:$A,$A1343))</f>
      </c>
      <c r="H1343">
        <f>IF(OR($A1343="",$E1343=""),"",F1343-E1343)</f>
      </c>
      <c r="I1343">
        <f>IF($A1343="","",IF($E1343="","Type the expected amount",IF(G1343=0,IF($E1343=0,"OK - no payment expected","Not paid yet"),IF(ABS(H1343)&lt;=1,"OK",IF(H1343&lt;0,"Paid less","Paid more")))))</f>
      </c>
    </row>
    <row r="1344">
      <c r="F1344">
        <f>IF($A1344="","",SUMIF(Payments!$A:$A,$A1344,Payments!$C:$C))</f>
      </c>
      <c r="G1344">
        <f>IF($A1344="","",COUNTIF(Payments!$A:$A,$A1344))</f>
      </c>
      <c r="H1344">
        <f>IF(OR($A1344="",$E1344=""),"",F1344-E1344)</f>
      </c>
      <c r="I1344">
        <f>IF($A1344="","",IF($E1344="","Type the expected amount",IF(G1344=0,IF($E1344=0,"OK - no payment expected","Not paid yet"),IF(ABS(H1344)&lt;=1,"OK",IF(H1344&lt;0,"Paid less","Paid more")))))</f>
      </c>
    </row>
    <row r="1345">
      <c r="F1345">
        <f>IF($A1345="","",SUMIF(Payments!$A:$A,$A1345,Payments!$C:$C))</f>
      </c>
      <c r="G1345">
        <f>IF($A1345="","",COUNTIF(Payments!$A:$A,$A1345))</f>
      </c>
      <c r="H1345">
        <f>IF(OR($A1345="",$E1345=""),"",F1345-E1345)</f>
      </c>
      <c r="I1345">
        <f>IF($A1345="","",IF($E1345="","Type the expected amount",IF(G1345=0,IF($E1345=0,"OK - no payment expected","Not paid yet"),IF(ABS(H1345)&lt;=1,"OK",IF(H1345&lt;0,"Paid less","Paid more")))))</f>
      </c>
    </row>
    <row r="1346">
      <c r="F1346">
        <f>IF($A1346="","",SUMIF(Payments!$A:$A,$A1346,Payments!$C:$C))</f>
      </c>
      <c r="G1346">
        <f>IF($A1346="","",COUNTIF(Payments!$A:$A,$A1346))</f>
      </c>
      <c r="H1346">
        <f>IF(OR($A1346="",$E1346=""),"",F1346-E1346)</f>
      </c>
      <c r="I1346">
        <f>IF($A1346="","",IF($E1346="","Type the expected amount",IF(G1346=0,IF($E1346=0,"OK - no payment expected","Not paid yet"),IF(ABS(H1346)&lt;=1,"OK",IF(H1346&lt;0,"Paid less","Paid more")))))</f>
      </c>
    </row>
    <row r="1347">
      <c r="F1347">
        <f>IF($A1347="","",SUMIF(Payments!$A:$A,$A1347,Payments!$C:$C))</f>
      </c>
      <c r="G1347">
        <f>IF($A1347="","",COUNTIF(Payments!$A:$A,$A1347))</f>
      </c>
      <c r="H1347">
        <f>IF(OR($A1347="",$E1347=""),"",F1347-E1347)</f>
      </c>
      <c r="I1347">
        <f>IF($A1347="","",IF($E1347="","Type the expected amount",IF(G1347=0,IF($E1347=0,"OK - no payment expected","Not paid yet"),IF(ABS(H1347)&lt;=1,"OK",IF(H1347&lt;0,"Paid less","Paid more")))))</f>
      </c>
    </row>
    <row r="1348">
      <c r="F1348">
        <f>IF($A1348="","",SUMIF(Payments!$A:$A,$A1348,Payments!$C:$C))</f>
      </c>
      <c r="G1348">
        <f>IF($A1348="","",COUNTIF(Payments!$A:$A,$A1348))</f>
      </c>
      <c r="H1348">
        <f>IF(OR($A1348="",$E1348=""),"",F1348-E1348)</f>
      </c>
      <c r="I1348">
        <f>IF($A1348="","",IF($E1348="","Type the expected amount",IF(G1348=0,IF($E1348=0,"OK - no payment expected","Not paid yet"),IF(ABS(H1348)&lt;=1,"OK",IF(H1348&lt;0,"Paid less","Paid more")))))</f>
      </c>
    </row>
    <row r="1349">
      <c r="F1349">
        <f>IF($A1349="","",SUMIF(Payments!$A:$A,$A1349,Payments!$C:$C))</f>
      </c>
      <c r="G1349">
        <f>IF($A1349="","",COUNTIF(Payments!$A:$A,$A1349))</f>
      </c>
      <c r="H1349">
        <f>IF(OR($A1349="",$E1349=""),"",F1349-E1349)</f>
      </c>
      <c r="I1349">
        <f>IF($A1349="","",IF($E1349="","Type the expected amount",IF(G1349=0,IF($E1349=0,"OK - no payment expected","Not paid yet"),IF(ABS(H1349)&lt;=1,"OK",IF(H1349&lt;0,"Paid less","Paid more")))))</f>
      </c>
    </row>
    <row r="1350">
      <c r="F1350">
        <f>IF($A1350="","",SUMIF(Payments!$A:$A,$A1350,Payments!$C:$C))</f>
      </c>
      <c r="G1350">
        <f>IF($A1350="","",COUNTIF(Payments!$A:$A,$A1350))</f>
      </c>
      <c r="H1350">
        <f>IF(OR($A1350="",$E1350=""),"",F1350-E1350)</f>
      </c>
      <c r="I1350">
        <f>IF($A1350="","",IF($E1350="","Type the expected amount",IF(G1350=0,IF($E1350=0,"OK - no payment expected","Not paid yet"),IF(ABS(H1350)&lt;=1,"OK",IF(H1350&lt;0,"Paid less","Paid more")))))</f>
      </c>
    </row>
    <row r="1351">
      <c r="F1351">
        <f>IF($A1351="","",SUMIF(Payments!$A:$A,$A1351,Payments!$C:$C))</f>
      </c>
      <c r="G1351">
        <f>IF($A1351="","",COUNTIF(Payments!$A:$A,$A1351))</f>
      </c>
      <c r="H1351">
        <f>IF(OR($A1351="",$E1351=""),"",F1351-E1351)</f>
      </c>
      <c r="I1351">
        <f>IF($A1351="","",IF($E1351="","Type the expected amount",IF(G1351=0,IF($E1351=0,"OK - no payment expected","Not paid yet"),IF(ABS(H1351)&lt;=1,"OK",IF(H1351&lt;0,"Paid less","Paid more")))))</f>
      </c>
    </row>
    <row r="1352">
      <c r="F1352">
        <f>IF($A1352="","",SUMIF(Payments!$A:$A,$A1352,Payments!$C:$C))</f>
      </c>
      <c r="G1352">
        <f>IF($A1352="","",COUNTIF(Payments!$A:$A,$A1352))</f>
      </c>
      <c r="H1352">
        <f>IF(OR($A1352="",$E1352=""),"",F1352-E1352)</f>
      </c>
      <c r="I1352">
        <f>IF($A1352="","",IF($E1352="","Type the expected amount",IF(G1352=0,IF($E1352=0,"OK - no payment expected","Not paid yet"),IF(ABS(H1352)&lt;=1,"OK",IF(H1352&lt;0,"Paid less","Paid more")))))</f>
      </c>
    </row>
    <row r="1353">
      <c r="F1353">
        <f>IF($A1353="","",SUMIF(Payments!$A:$A,$A1353,Payments!$C:$C))</f>
      </c>
      <c r="G1353">
        <f>IF($A1353="","",COUNTIF(Payments!$A:$A,$A1353))</f>
      </c>
      <c r="H1353">
        <f>IF(OR($A1353="",$E1353=""),"",F1353-E1353)</f>
      </c>
      <c r="I1353">
        <f>IF($A1353="","",IF($E1353="","Type the expected amount",IF(G1353=0,IF($E1353=0,"OK - no payment expected","Not paid yet"),IF(ABS(H1353)&lt;=1,"OK",IF(H1353&lt;0,"Paid less","Paid more")))))</f>
      </c>
    </row>
    <row r="1354">
      <c r="F1354">
        <f>IF($A1354="","",SUMIF(Payments!$A:$A,$A1354,Payments!$C:$C))</f>
      </c>
      <c r="G1354">
        <f>IF($A1354="","",COUNTIF(Payments!$A:$A,$A1354))</f>
      </c>
      <c r="H1354">
        <f>IF(OR($A1354="",$E1354=""),"",F1354-E1354)</f>
      </c>
      <c r="I1354">
        <f>IF($A1354="","",IF($E1354="","Type the expected amount",IF(G1354=0,IF($E1354=0,"OK - no payment expected","Not paid yet"),IF(ABS(H1354)&lt;=1,"OK",IF(H1354&lt;0,"Paid less","Paid more")))))</f>
      </c>
    </row>
    <row r="1355">
      <c r="F1355">
        <f>IF($A1355="","",SUMIF(Payments!$A:$A,$A1355,Payments!$C:$C))</f>
      </c>
      <c r="G1355">
        <f>IF($A1355="","",COUNTIF(Payments!$A:$A,$A1355))</f>
      </c>
      <c r="H1355">
        <f>IF(OR($A1355="",$E1355=""),"",F1355-E1355)</f>
      </c>
      <c r="I1355">
        <f>IF($A1355="","",IF($E1355="","Type the expected amount",IF(G1355=0,IF($E1355=0,"OK - no payment expected","Not paid yet"),IF(ABS(H1355)&lt;=1,"OK",IF(H1355&lt;0,"Paid less","Paid more")))))</f>
      </c>
    </row>
    <row r="1356">
      <c r="F1356">
        <f>IF($A1356="","",SUMIF(Payments!$A:$A,$A1356,Payments!$C:$C))</f>
      </c>
      <c r="G1356">
        <f>IF($A1356="","",COUNTIF(Payments!$A:$A,$A1356))</f>
      </c>
      <c r="H1356">
        <f>IF(OR($A1356="",$E1356=""),"",F1356-E1356)</f>
      </c>
      <c r="I1356">
        <f>IF($A1356="","",IF($E1356="","Type the expected amount",IF(G1356=0,IF($E1356=0,"OK - no payment expected","Not paid yet"),IF(ABS(H1356)&lt;=1,"OK",IF(H1356&lt;0,"Paid less","Paid more")))))</f>
      </c>
    </row>
    <row r="1357">
      <c r="F1357">
        <f>IF($A1357="","",SUMIF(Payments!$A:$A,$A1357,Payments!$C:$C))</f>
      </c>
      <c r="G1357">
        <f>IF($A1357="","",COUNTIF(Payments!$A:$A,$A1357))</f>
      </c>
      <c r="H1357">
        <f>IF(OR($A1357="",$E1357=""),"",F1357-E1357)</f>
      </c>
      <c r="I1357">
        <f>IF($A1357="","",IF($E1357="","Type the expected amount",IF(G1357=0,IF($E1357=0,"OK - no payment expected","Not paid yet"),IF(ABS(H1357)&lt;=1,"OK",IF(H1357&lt;0,"Paid less","Paid more")))))</f>
      </c>
    </row>
    <row r="1358">
      <c r="F1358">
        <f>IF($A1358="","",SUMIF(Payments!$A:$A,$A1358,Payments!$C:$C))</f>
      </c>
      <c r="G1358">
        <f>IF($A1358="","",COUNTIF(Payments!$A:$A,$A1358))</f>
      </c>
      <c r="H1358">
        <f>IF(OR($A1358="",$E1358=""),"",F1358-E1358)</f>
      </c>
      <c r="I1358">
        <f>IF($A1358="","",IF($E1358="","Type the expected amount",IF(G1358=0,IF($E1358=0,"OK - no payment expected","Not paid yet"),IF(ABS(H1358)&lt;=1,"OK",IF(H1358&lt;0,"Paid less","Paid more")))))</f>
      </c>
    </row>
    <row r="1359">
      <c r="F1359">
        <f>IF($A1359="","",SUMIF(Payments!$A:$A,$A1359,Payments!$C:$C))</f>
      </c>
      <c r="G1359">
        <f>IF($A1359="","",COUNTIF(Payments!$A:$A,$A1359))</f>
      </c>
      <c r="H1359">
        <f>IF(OR($A1359="",$E1359=""),"",F1359-E1359)</f>
      </c>
      <c r="I1359">
        <f>IF($A1359="","",IF($E1359="","Type the expected amount",IF(G1359=0,IF($E1359=0,"OK - no payment expected","Not paid yet"),IF(ABS(H1359)&lt;=1,"OK",IF(H1359&lt;0,"Paid less","Paid more")))))</f>
      </c>
    </row>
    <row r="1360">
      <c r="F1360">
        <f>IF($A1360="","",SUMIF(Payments!$A:$A,$A1360,Payments!$C:$C))</f>
      </c>
      <c r="G1360">
        <f>IF($A1360="","",COUNTIF(Payments!$A:$A,$A1360))</f>
      </c>
      <c r="H1360">
        <f>IF(OR($A1360="",$E1360=""),"",F1360-E1360)</f>
      </c>
      <c r="I1360">
        <f>IF($A1360="","",IF($E1360="","Type the expected amount",IF(G1360=0,IF($E1360=0,"OK - no payment expected","Not paid yet"),IF(ABS(H1360)&lt;=1,"OK",IF(H1360&lt;0,"Paid less","Paid more")))))</f>
      </c>
    </row>
    <row r="1361">
      <c r="F1361">
        <f>IF($A1361="","",SUMIF(Payments!$A:$A,$A1361,Payments!$C:$C))</f>
      </c>
      <c r="G1361">
        <f>IF($A1361="","",COUNTIF(Payments!$A:$A,$A1361))</f>
      </c>
      <c r="H1361">
        <f>IF(OR($A1361="",$E1361=""),"",F1361-E1361)</f>
      </c>
      <c r="I1361">
        <f>IF($A1361="","",IF($E1361="","Type the expected amount",IF(G1361=0,IF($E1361=0,"OK - no payment expected","Not paid yet"),IF(ABS(H1361)&lt;=1,"OK",IF(H1361&lt;0,"Paid less","Paid more")))))</f>
      </c>
    </row>
    <row r="1362">
      <c r="F1362">
        <f>IF($A1362="","",SUMIF(Payments!$A:$A,$A1362,Payments!$C:$C))</f>
      </c>
      <c r="G1362">
        <f>IF($A1362="","",COUNTIF(Payments!$A:$A,$A1362))</f>
      </c>
      <c r="H1362">
        <f>IF(OR($A1362="",$E1362=""),"",F1362-E1362)</f>
      </c>
      <c r="I1362">
        <f>IF($A1362="","",IF($E1362="","Type the expected amount",IF(G1362=0,IF($E1362=0,"OK - no payment expected","Not paid yet"),IF(ABS(H1362)&lt;=1,"OK",IF(H1362&lt;0,"Paid less","Paid more")))))</f>
      </c>
    </row>
    <row r="1363">
      <c r="F1363">
        <f>IF($A1363="","",SUMIF(Payments!$A:$A,$A1363,Payments!$C:$C))</f>
      </c>
      <c r="G1363">
        <f>IF($A1363="","",COUNTIF(Payments!$A:$A,$A1363))</f>
      </c>
      <c r="H1363">
        <f>IF(OR($A1363="",$E1363=""),"",F1363-E1363)</f>
      </c>
      <c r="I1363">
        <f>IF($A1363="","",IF($E1363="","Type the expected amount",IF(G1363=0,IF($E1363=0,"OK - no payment expected","Not paid yet"),IF(ABS(H1363)&lt;=1,"OK",IF(H1363&lt;0,"Paid less","Paid more")))))</f>
      </c>
    </row>
    <row r="1364">
      <c r="F1364">
        <f>IF($A1364="","",SUMIF(Payments!$A:$A,$A1364,Payments!$C:$C))</f>
      </c>
      <c r="G1364">
        <f>IF($A1364="","",COUNTIF(Payments!$A:$A,$A1364))</f>
      </c>
      <c r="H1364">
        <f>IF(OR($A1364="",$E1364=""),"",F1364-E1364)</f>
      </c>
      <c r="I1364">
        <f>IF($A1364="","",IF($E1364="","Type the expected amount",IF(G1364=0,IF($E1364=0,"OK - no payment expected","Not paid yet"),IF(ABS(H1364)&lt;=1,"OK",IF(H1364&lt;0,"Paid less","Paid more")))))</f>
      </c>
    </row>
    <row r="1365">
      <c r="F1365">
        <f>IF($A1365="","",SUMIF(Payments!$A:$A,$A1365,Payments!$C:$C))</f>
      </c>
      <c r="G1365">
        <f>IF($A1365="","",COUNTIF(Payments!$A:$A,$A1365))</f>
      </c>
      <c r="H1365">
        <f>IF(OR($A1365="",$E1365=""),"",F1365-E1365)</f>
      </c>
      <c r="I1365">
        <f>IF($A1365="","",IF($E1365="","Type the expected amount",IF(G1365=0,IF($E1365=0,"OK - no payment expected","Not paid yet"),IF(ABS(H1365)&lt;=1,"OK",IF(H1365&lt;0,"Paid less","Paid more")))))</f>
      </c>
    </row>
    <row r="1366">
      <c r="F1366">
        <f>IF($A1366="","",SUMIF(Payments!$A:$A,$A1366,Payments!$C:$C))</f>
      </c>
      <c r="G1366">
        <f>IF($A1366="","",COUNTIF(Payments!$A:$A,$A1366))</f>
      </c>
      <c r="H1366">
        <f>IF(OR($A1366="",$E1366=""),"",F1366-E1366)</f>
      </c>
      <c r="I1366">
        <f>IF($A1366="","",IF($E1366="","Type the expected amount",IF(G1366=0,IF($E1366=0,"OK - no payment expected","Not paid yet"),IF(ABS(H1366)&lt;=1,"OK",IF(H1366&lt;0,"Paid less","Paid more")))))</f>
      </c>
    </row>
    <row r="1367">
      <c r="F1367">
        <f>IF($A1367="","",SUMIF(Payments!$A:$A,$A1367,Payments!$C:$C))</f>
      </c>
      <c r="G1367">
        <f>IF($A1367="","",COUNTIF(Payments!$A:$A,$A1367))</f>
      </c>
      <c r="H1367">
        <f>IF(OR($A1367="",$E1367=""),"",F1367-E1367)</f>
      </c>
      <c r="I1367">
        <f>IF($A1367="","",IF($E1367="","Type the expected amount",IF(G1367=0,IF($E1367=0,"OK - no payment expected","Not paid yet"),IF(ABS(H1367)&lt;=1,"OK",IF(H1367&lt;0,"Paid less","Paid more")))))</f>
      </c>
    </row>
    <row r="1368">
      <c r="F1368">
        <f>IF($A1368="","",SUMIF(Payments!$A:$A,$A1368,Payments!$C:$C))</f>
      </c>
      <c r="G1368">
        <f>IF($A1368="","",COUNTIF(Payments!$A:$A,$A1368))</f>
      </c>
      <c r="H1368">
        <f>IF(OR($A1368="",$E1368=""),"",F1368-E1368)</f>
      </c>
      <c r="I1368">
        <f>IF($A1368="","",IF($E1368="","Type the expected amount",IF(G1368=0,IF($E1368=0,"OK - no payment expected","Not paid yet"),IF(ABS(H1368)&lt;=1,"OK",IF(H1368&lt;0,"Paid less","Paid more")))))</f>
      </c>
    </row>
    <row r="1369">
      <c r="F1369">
        <f>IF($A1369="","",SUMIF(Payments!$A:$A,$A1369,Payments!$C:$C))</f>
      </c>
      <c r="G1369">
        <f>IF($A1369="","",COUNTIF(Payments!$A:$A,$A1369))</f>
      </c>
      <c r="H1369">
        <f>IF(OR($A1369="",$E1369=""),"",F1369-E1369)</f>
      </c>
      <c r="I1369">
        <f>IF($A1369="","",IF($E1369="","Type the expected amount",IF(G1369=0,IF($E1369=0,"OK - no payment expected","Not paid yet"),IF(ABS(H1369)&lt;=1,"OK",IF(H1369&lt;0,"Paid less","Paid more")))))</f>
      </c>
    </row>
    <row r="1370">
      <c r="F1370">
        <f>IF($A1370="","",SUMIF(Payments!$A:$A,$A1370,Payments!$C:$C))</f>
      </c>
      <c r="G1370">
        <f>IF($A1370="","",COUNTIF(Payments!$A:$A,$A1370))</f>
      </c>
      <c r="H1370">
        <f>IF(OR($A1370="",$E1370=""),"",F1370-E1370)</f>
      </c>
      <c r="I1370">
        <f>IF($A1370="","",IF($E1370="","Type the expected amount",IF(G1370=0,IF($E1370=0,"OK - no payment expected","Not paid yet"),IF(ABS(H1370)&lt;=1,"OK",IF(H1370&lt;0,"Paid less","Paid more")))))</f>
      </c>
    </row>
    <row r="1371">
      <c r="F1371">
        <f>IF($A1371="","",SUMIF(Payments!$A:$A,$A1371,Payments!$C:$C))</f>
      </c>
      <c r="G1371">
        <f>IF($A1371="","",COUNTIF(Payments!$A:$A,$A1371))</f>
      </c>
      <c r="H1371">
        <f>IF(OR($A1371="",$E1371=""),"",F1371-E1371)</f>
      </c>
      <c r="I1371">
        <f>IF($A1371="","",IF($E1371="","Type the expected amount",IF(G1371=0,IF($E1371=0,"OK - no payment expected","Not paid yet"),IF(ABS(H1371)&lt;=1,"OK",IF(H1371&lt;0,"Paid less","Paid more")))))</f>
      </c>
    </row>
    <row r="1372">
      <c r="F1372">
        <f>IF($A1372="","",SUMIF(Payments!$A:$A,$A1372,Payments!$C:$C))</f>
      </c>
      <c r="G1372">
        <f>IF($A1372="","",COUNTIF(Payments!$A:$A,$A1372))</f>
      </c>
      <c r="H1372">
        <f>IF(OR($A1372="",$E1372=""),"",F1372-E1372)</f>
      </c>
      <c r="I1372">
        <f>IF($A1372="","",IF($E1372="","Type the expected amount",IF(G1372=0,IF($E1372=0,"OK - no payment expected","Not paid yet"),IF(ABS(H1372)&lt;=1,"OK",IF(H1372&lt;0,"Paid less","Paid more")))))</f>
      </c>
    </row>
    <row r="1373">
      <c r="F1373">
        <f>IF($A1373="","",SUMIF(Payments!$A:$A,$A1373,Payments!$C:$C))</f>
      </c>
      <c r="G1373">
        <f>IF($A1373="","",COUNTIF(Payments!$A:$A,$A1373))</f>
      </c>
      <c r="H1373">
        <f>IF(OR($A1373="",$E1373=""),"",F1373-E1373)</f>
      </c>
      <c r="I1373">
        <f>IF($A1373="","",IF($E1373="","Type the expected amount",IF(G1373=0,IF($E1373=0,"OK - no payment expected","Not paid yet"),IF(ABS(H1373)&lt;=1,"OK",IF(H1373&lt;0,"Paid less","Paid more")))))</f>
      </c>
    </row>
    <row r="1374">
      <c r="F1374">
        <f>IF($A1374="","",SUMIF(Payments!$A:$A,$A1374,Payments!$C:$C))</f>
      </c>
      <c r="G1374">
        <f>IF($A1374="","",COUNTIF(Payments!$A:$A,$A1374))</f>
      </c>
      <c r="H1374">
        <f>IF(OR($A1374="",$E1374=""),"",F1374-E1374)</f>
      </c>
      <c r="I1374">
        <f>IF($A1374="","",IF($E1374="","Type the expected amount",IF(G1374=0,IF($E1374=0,"OK - no payment expected","Not paid yet"),IF(ABS(H1374)&lt;=1,"OK",IF(H1374&lt;0,"Paid less","Paid more")))))</f>
      </c>
    </row>
    <row r="1375">
      <c r="F1375">
        <f>IF($A1375="","",SUMIF(Payments!$A:$A,$A1375,Payments!$C:$C))</f>
      </c>
      <c r="G1375">
        <f>IF($A1375="","",COUNTIF(Payments!$A:$A,$A1375))</f>
      </c>
      <c r="H1375">
        <f>IF(OR($A1375="",$E1375=""),"",F1375-E1375)</f>
      </c>
      <c r="I1375">
        <f>IF($A1375="","",IF($E1375="","Type the expected amount",IF(G1375=0,IF($E1375=0,"OK - no payment expected","Not paid yet"),IF(ABS(H1375)&lt;=1,"OK",IF(H1375&lt;0,"Paid less","Paid more")))))</f>
      </c>
    </row>
    <row r="1376">
      <c r="F1376">
        <f>IF($A1376="","",SUMIF(Payments!$A:$A,$A1376,Payments!$C:$C))</f>
      </c>
      <c r="G1376">
        <f>IF($A1376="","",COUNTIF(Payments!$A:$A,$A1376))</f>
      </c>
      <c r="H1376">
        <f>IF(OR($A1376="",$E1376=""),"",F1376-E1376)</f>
      </c>
      <c r="I1376">
        <f>IF($A1376="","",IF($E1376="","Type the expected amount",IF(G1376=0,IF($E1376=0,"OK - no payment expected","Not paid yet"),IF(ABS(H1376)&lt;=1,"OK",IF(H1376&lt;0,"Paid less","Paid more")))))</f>
      </c>
    </row>
    <row r="1377">
      <c r="F1377">
        <f>IF($A1377="","",SUMIF(Payments!$A:$A,$A1377,Payments!$C:$C))</f>
      </c>
      <c r="G1377">
        <f>IF($A1377="","",COUNTIF(Payments!$A:$A,$A1377))</f>
      </c>
      <c r="H1377">
        <f>IF(OR($A1377="",$E1377=""),"",F1377-E1377)</f>
      </c>
      <c r="I1377">
        <f>IF($A1377="","",IF($E1377="","Type the expected amount",IF(G1377=0,IF($E1377=0,"OK - no payment expected","Not paid yet"),IF(ABS(H1377)&lt;=1,"OK",IF(H1377&lt;0,"Paid less","Paid more")))))</f>
      </c>
    </row>
    <row r="1378">
      <c r="F1378">
        <f>IF($A1378="","",SUMIF(Payments!$A:$A,$A1378,Payments!$C:$C))</f>
      </c>
      <c r="G1378">
        <f>IF($A1378="","",COUNTIF(Payments!$A:$A,$A1378))</f>
      </c>
      <c r="H1378">
        <f>IF(OR($A1378="",$E1378=""),"",F1378-E1378)</f>
      </c>
      <c r="I1378">
        <f>IF($A1378="","",IF($E1378="","Type the expected amount",IF(G1378=0,IF($E1378=0,"OK - no payment expected","Not paid yet"),IF(ABS(H1378)&lt;=1,"OK",IF(H1378&lt;0,"Paid less","Paid more")))))</f>
      </c>
    </row>
    <row r="1379">
      <c r="F1379">
        <f>IF($A1379="","",SUMIF(Payments!$A:$A,$A1379,Payments!$C:$C))</f>
      </c>
      <c r="G1379">
        <f>IF($A1379="","",COUNTIF(Payments!$A:$A,$A1379))</f>
      </c>
      <c r="H1379">
        <f>IF(OR($A1379="",$E1379=""),"",F1379-E1379)</f>
      </c>
      <c r="I1379">
        <f>IF($A1379="","",IF($E1379="","Type the expected amount",IF(G1379=0,IF($E1379=0,"OK - no payment expected","Not paid yet"),IF(ABS(H1379)&lt;=1,"OK",IF(H1379&lt;0,"Paid less","Paid more")))))</f>
      </c>
    </row>
    <row r="1380">
      <c r="F1380">
        <f>IF($A1380="","",SUMIF(Payments!$A:$A,$A1380,Payments!$C:$C))</f>
      </c>
      <c r="G1380">
        <f>IF($A1380="","",COUNTIF(Payments!$A:$A,$A1380))</f>
      </c>
      <c r="H1380">
        <f>IF(OR($A1380="",$E1380=""),"",F1380-E1380)</f>
      </c>
      <c r="I1380">
        <f>IF($A1380="","",IF($E1380="","Type the expected amount",IF(G1380=0,IF($E1380=0,"OK - no payment expected","Not paid yet"),IF(ABS(H1380)&lt;=1,"OK",IF(H1380&lt;0,"Paid less","Paid more")))))</f>
      </c>
    </row>
    <row r="1381">
      <c r="F1381">
        <f>IF($A1381="","",SUMIF(Payments!$A:$A,$A1381,Payments!$C:$C))</f>
      </c>
      <c r="G1381">
        <f>IF($A1381="","",COUNTIF(Payments!$A:$A,$A1381))</f>
      </c>
      <c r="H1381">
        <f>IF(OR($A1381="",$E1381=""),"",F1381-E1381)</f>
      </c>
      <c r="I1381">
        <f>IF($A1381="","",IF($E1381="","Type the expected amount",IF(G1381=0,IF($E1381=0,"OK - no payment expected","Not paid yet"),IF(ABS(H1381)&lt;=1,"OK",IF(H1381&lt;0,"Paid less","Paid more")))))</f>
      </c>
    </row>
    <row r="1382">
      <c r="F1382">
        <f>IF($A1382="","",SUMIF(Payments!$A:$A,$A1382,Payments!$C:$C))</f>
      </c>
      <c r="G1382">
        <f>IF($A1382="","",COUNTIF(Payments!$A:$A,$A1382))</f>
      </c>
      <c r="H1382">
        <f>IF(OR($A1382="",$E1382=""),"",F1382-E1382)</f>
      </c>
      <c r="I1382">
        <f>IF($A1382="","",IF($E1382="","Type the expected amount",IF(G1382=0,IF($E1382=0,"OK - no payment expected","Not paid yet"),IF(ABS(H1382)&lt;=1,"OK",IF(H1382&lt;0,"Paid less","Paid more")))))</f>
      </c>
    </row>
    <row r="1383">
      <c r="F1383">
        <f>IF($A1383="","",SUMIF(Payments!$A:$A,$A1383,Payments!$C:$C))</f>
      </c>
      <c r="G1383">
        <f>IF($A1383="","",COUNTIF(Payments!$A:$A,$A1383))</f>
      </c>
      <c r="H1383">
        <f>IF(OR($A1383="",$E1383=""),"",F1383-E1383)</f>
      </c>
      <c r="I1383">
        <f>IF($A1383="","",IF($E1383="","Type the expected amount",IF(G1383=0,IF($E1383=0,"OK - no payment expected","Not paid yet"),IF(ABS(H1383)&lt;=1,"OK",IF(H1383&lt;0,"Paid less","Paid more")))))</f>
      </c>
    </row>
    <row r="1384">
      <c r="F1384">
        <f>IF($A1384="","",SUMIF(Payments!$A:$A,$A1384,Payments!$C:$C))</f>
      </c>
      <c r="G1384">
        <f>IF($A1384="","",COUNTIF(Payments!$A:$A,$A1384))</f>
      </c>
      <c r="H1384">
        <f>IF(OR($A1384="",$E1384=""),"",F1384-E1384)</f>
      </c>
      <c r="I1384">
        <f>IF($A1384="","",IF($E1384="","Type the expected amount",IF(G1384=0,IF($E1384=0,"OK - no payment expected","Not paid yet"),IF(ABS(H1384)&lt;=1,"OK",IF(H1384&lt;0,"Paid less","Paid more")))))</f>
      </c>
    </row>
    <row r="1385">
      <c r="F1385">
        <f>IF($A1385="","",SUMIF(Payments!$A:$A,$A1385,Payments!$C:$C))</f>
      </c>
      <c r="G1385">
        <f>IF($A1385="","",COUNTIF(Payments!$A:$A,$A1385))</f>
      </c>
      <c r="H1385">
        <f>IF(OR($A1385="",$E1385=""),"",F1385-E1385)</f>
      </c>
      <c r="I1385">
        <f>IF($A1385="","",IF($E1385="","Type the expected amount",IF(G1385=0,IF($E1385=0,"OK - no payment expected","Not paid yet"),IF(ABS(H1385)&lt;=1,"OK",IF(H1385&lt;0,"Paid less","Paid more")))))</f>
      </c>
    </row>
    <row r="1386">
      <c r="F1386">
        <f>IF($A1386="","",SUMIF(Payments!$A:$A,$A1386,Payments!$C:$C))</f>
      </c>
      <c r="G1386">
        <f>IF($A1386="","",COUNTIF(Payments!$A:$A,$A1386))</f>
      </c>
      <c r="H1386">
        <f>IF(OR($A1386="",$E1386=""),"",F1386-E1386)</f>
      </c>
      <c r="I1386">
        <f>IF($A1386="","",IF($E1386="","Type the expected amount",IF(G1386=0,IF($E1386=0,"OK - no payment expected","Not paid yet"),IF(ABS(H1386)&lt;=1,"OK",IF(H1386&lt;0,"Paid less","Paid more")))))</f>
      </c>
    </row>
    <row r="1387">
      <c r="F1387">
        <f>IF($A1387="","",SUMIF(Payments!$A:$A,$A1387,Payments!$C:$C))</f>
      </c>
      <c r="G1387">
        <f>IF($A1387="","",COUNTIF(Payments!$A:$A,$A1387))</f>
      </c>
      <c r="H1387">
        <f>IF(OR($A1387="",$E1387=""),"",F1387-E1387)</f>
      </c>
      <c r="I1387">
        <f>IF($A1387="","",IF($E1387="","Type the expected amount",IF(G1387=0,IF($E1387=0,"OK - no payment expected","Not paid yet"),IF(ABS(H1387)&lt;=1,"OK",IF(H1387&lt;0,"Paid less","Paid more")))))</f>
      </c>
    </row>
    <row r="1388">
      <c r="F1388">
        <f>IF($A1388="","",SUMIF(Payments!$A:$A,$A1388,Payments!$C:$C))</f>
      </c>
      <c r="G1388">
        <f>IF($A1388="","",COUNTIF(Payments!$A:$A,$A1388))</f>
      </c>
      <c r="H1388">
        <f>IF(OR($A1388="",$E1388=""),"",F1388-E1388)</f>
      </c>
      <c r="I1388">
        <f>IF($A1388="","",IF($E1388="","Type the expected amount",IF(G1388=0,IF($E1388=0,"OK - no payment expected","Not paid yet"),IF(ABS(H1388)&lt;=1,"OK",IF(H1388&lt;0,"Paid less","Paid more")))))</f>
      </c>
    </row>
    <row r="1389">
      <c r="F1389">
        <f>IF($A1389="","",SUMIF(Payments!$A:$A,$A1389,Payments!$C:$C))</f>
      </c>
      <c r="G1389">
        <f>IF($A1389="","",COUNTIF(Payments!$A:$A,$A1389))</f>
      </c>
      <c r="H1389">
        <f>IF(OR($A1389="",$E1389=""),"",F1389-E1389)</f>
      </c>
      <c r="I1389">
        <f>IF($A1389="","",IF($E1389="","Type the expected amount",IF(G1389=0,IF($E1389=0,"OK - no payment expected","Not paid yet"),IF(ABS(H1389)&lt;=1,"OK",IF(H1389&lt;0,"Paid less","Paid more")))))</f>
      </c>
    </row>
    <row r="1390">
      <c r="F1390">
        <f>IF($A1390="","",SUMIF(Payments!$A:$A,$A1390,Payments!$C:$C))</f>
      </c>
      <c r="G1390">
        <f>IF($A1390="","",COUNTIF(Payments!$A:$A,$A1390))</f>
      </c>
      <c r="H1390">
        <f>IF(OR($A1390="",$E1390=""),"",F1390-E1390)</f>
      </c>
      <c r="I1390">
        <f>IF($A1390="","",IF($E1390="","Type the expected amount",IF(G1390=0,IF($E1390=0,"OK - no payment expected","Not paid yet"),IF(ABS(H1390)&lt;=1,"OK",IF(H1390&lt;0,"Paid less","Paid more")))))</f>
      </c>
    </row>
    <row r="1391">
      <c r="F1391">
        <f>IF($A1391="","",SUMIF(Payments!$A:$A,$A1391,Payments!$C:$C))</f>
      </c>
      <c r="G1391">
        <f>IF($A1391="","",COUNTIF(Payments!$A:$A,$A1391))</f>
      </c>
      <c r="H1391">
        <f>IF(OR($A1391="",$E1391=""),"",F1391-E1391)</f>
      </c>
      <c r="I1391">
        <f>IF($A1391="","",IF($E1391="","Type the expected amount",IF(G1391=0,IF($E1391=0,"OK - no payment expected","Not paid yet"),IF(ABS(H1391)&lt;=1,"OK",IF(H1391&lt;0,"Paid less","Paid more")))))</f>
      </c>
    </row>
    <row r="1392">
      <c r="F1392">
        <f>IF($A1392="","",SUMIF(Payments!$A:$A,$A1392,Payments!$C:$C))</f>
      </c>
      <c r="G1392">
        <f>IF($A1392="","",COUNTIF(Payments!$A:$A,$A1392))</f>
      </c>
      <c r="H1392">
        <f>IF(OR($A1392="",$E1392=""),"",F1392-E1392)</f>
      </c>
      <c r="I1392">
        <f>IF($A1392="","",IF($E1392="","Type the expected amount",IF(G1392=0,IF($E1392=0,"OK - no payment expected","Not paid yet"),IF(ABS(H1392)&lt;=1,"OK",IF(H1392&lt;0,"Paid less","Paid more")))))</f>
      </c>
    </row>
    <row r="1393">
      <c r="F1393">
        <f>IF($A1393="","",SUMIF(Payments!$A:$A,$A1393,Payments!$C:$C))</f>
      </c>
      <c r="G1393">
        <f>IF($A1393="","",COUNTIF(Payments!$A:$A,$A1393))</f>
      </c>
      <c r="H1393">
        <f>IF(OR($A1393="",$E1393=""),"",F1393-E1393)</f>
      </c>
      <c r="I1393">
        <f>IF($A1393="","",IF($E1393="","Type the expected amount",IF(G1393=0,IF($E1393=0,"OK - no payment expected","Not paid yet"),IF(ABS(H1393)&lt;=1,"OK",IF(H1393&lt;0,"Paid less","Paid more")))))</f>
      </c>
    </row>
    <row r="1394">
      <c r="F1394">
        <f>IF($A1394="","",SUMIF(Payments!$A:$A,$A1394,Payments!$C:$C))</f>
      </c>
      <c r="G1394">
        <f>IF($A1394="","",COUNTIF(Payments!$A:$A,$A1394))</f>
      </c>
      <c r="H1394">
        <f>IF(OR($A1394="",$E1394=""),"",F1394-E1394)</f>
      </c>
      <c r="I1394">
        <f>IF($A1394="","",IF($E1394="","Type the expected amount",IF(G1394=0,IF($E1394=0,"OK - no payment expected","Not paid yet"),IF(ABS(H1394)&lt;=1,"OK",IF(H1394&lt;0,"Paid less","Paid more")))))</f>
      </c>
    </row>
    <row r="1395">
      <c r="F1395">
        <f>IF($A1395="","",SUMIF(Payments!$A:$A,$A1395,Payments!$C:$C))</f>
      </c>
      <c r="G1395">
        <f>IF($A1395="","",COUNTIF(Payments!$A:$A,$A1395))</f>
      </c>
      <c r="H1395">
        <f>IF(OR($A1395="",$E1395=""),"",F1395-E1395)</f>
      </c>
      <c r="I1395">
        <f>IF($A1395="","",IF($E1395="","Type the expected amount",IF(G1395=0,IF($E1395=0,"OK - no payment expected","Not paid yet"),IF(ABS(H1395)&lt;=1,"OK",IF(H1395&lt;0,"Paid less","Paid more")))))</f>
      </c>
    </row>
    <row r="1396">
      <c r="F1396">
        <f>IF($A1396="","",SUMIF(Payments!$A:$A,$A1396,Payments!$C:$C))</f>
      </c>
      <c r="G1396">
        <f>IF($A1396="","",COUNTIF(Payments!$A:$A,$A1396))</f>
      </c>
      <c r="H1396">
        <f>IF(OR($A1396="",$E1396=""),"",F1396-E1396)</f>
      </c>
      <c r="I1396">
        <f>IF($A1396="","",IF($E1396="","Type the expected amount",IF(G1396=0,IF($E1396=0,"OK - no payment expected","Not paid yet"),IF(ABS(H1396)&lt;=1,"OK",IF(H1396&lt;0,"Paid less","Paid more")))))</f>
      </c>
    </row>
    <row r="1397">
      <c r="F1397">
        <f>IF($A1397="","",SUMIF(Payments!$A:$A,$A1397,Payments!$C:$C))</f>
      </c>
      <c r="G1397">
        <f>IF($A1397="","",COUNTIF(Payments!$A:$A,$A1397))</f>
      </c>
      <c r="H1397">
        <f>IF(OR($A1397="",$E1397=""),"",F1397-E1397)</f>
      </c>
      <c r="I1397">
        <f>IF($A1397="","",IF($E1397="","Type the expected amount",IF(G1397=0,IF($E1397=0,"OK - no payment expected","Not paid yet"),IF(ABS(H1397)&lt;=1,"OK",IF(H1397&lt;0,"Paid less","Paid more")))))</f>
      </c>
    </row>
    <row r="1398">
      <c r="F1398">
        <f>IF($A1398="","",SUMIF(Payments!$A:$A,$A1398,Payments!$C:$C))</f>
      </c>
      <c r="G1398">
        <f>IF($A1398="","",COUNTIF(Payments!$A:$A,$A1398))</f>
      </c>
      <c r="H1398">
        <f>IF(OR($A1398="",$E1398=""),"",F1398-E1398)</f>
      </c>
      <c r="I1398">
        <f>IF($A1398="","",IF($E1398="","Type the expected amount",IF(G1398=0,IF($E1398=0,"OK - no payment expected","Not paid yet"),IF(ABS(H1398)&lt;=1,"OK",IF(H1398&lt;0,"Paid less","Paid more")))))</f>
      </c>
    </row>
    <row r="1399">
      <c r="F1399">
        <f>IF($A1399="","",SUMIF(Payments!$A:$A,$A1399,Payments!$C:$C))</f>
      </c>
      <c r="G1399">
        <f>IF($A1399="","",COUNTIF(Payments!$A:$A,$A1399))</f>
      </c>
      <c r="H1399">
        <f>IF(OR($A1399="",$E1399=""),"",F1399-E1399)</f>
      </c>
      <c r="I1399">
        <f>IF($A1399="","",IF($E1399="","Type the expected amount",IF(G1399=0,IF($E1399=0,"OK - no payment expected","Not paid yet"),IF(ABS(H1399)&lt;=1,"OK",IF(H1399&lt;0,"Paid less","Paid more")))))</f>
      </c>
    </row>
    <row r="1400">
      <c r="F1400">
        <f>IF($A1400="","",SUMIF(Payments!$A:$A,$A1400,Payments!$C:$C))</f>
      </c>
      <c r="G1400">
        <f>IF($A1400="","",COUNTIF(Payments!$A:$A,$A1400))</f>
      </c>
      <c r="H1400">
        <f>IF(OR($A1400="",$E1400=""),"",F1400-E1400)</f>
      </c>
      <c r="I1400">
        <f>IF($A1400="","",IF($E1400="","Type the expected amount",IF(G1400=0,IF($E1400=0,"OK - no payment expected","Not paid yet"),IF(ABS(H1400)&lt;=1,"OK",IF(H1400&lt;0,"Paid less","Paid more")))))</f>
      </c>
    </row>
    <row r="1401">
      <c r="F1401">
        <f>IF($A1401="","",SUMIF(Payments!$A:$A,$A1401,Payments!$C:$C))</f>
      </c>
      <c r="G1401">
        <f>IF($A1401="","",COUNTIF(Payments!$A:$A,$A1401))</f>
      </c>
      <c r="H1401">
        <f>IF(OR($A1401="",$E1401=""),"",F1401-E1401)</f>
      </c>
      <c r="I1401">
        <f>IF($A1401="","",IF($E1401="","Type the expected amount",IF(G1401=0,IF($E1401=0,"OK - no payment expected","Not paid yet"),IF(ABS(H1401)&lt;=1,"OK",IF(H1401&lt;0,"Paid less","Paid more")))))</f>
      </c>
    </row>
    <row r="1402">
      <c r="F1402">
        <f>IF($A1402="","",SUMIF(Payments!$A:$A,$A1402,Payments!$C:$C))</f>
      </c>
      <c r="G1402">
        <f>IF($A1402="","",COUNTIF(Payments!$A:$A,$A1402))</f>
      </c>
      <c r="H1402">
        <f>IF(OR($A1402="",$E1402=""),"",F1402-E1402)</f>
      </c>
      <c r="I1402">
        <f>IF($A1402="","",IF($E1402="","Type the expected amount",IF(G1402=0,IF($E1402=0,"OK - no payment expected","Not paid yet"),IF(ABS(H1402)&lt;=1,"OK",IF(H1402&lt;0,"Paid less","Paid more")))))</f>
      </c>
    </row>
    <row r="1403">
      <c r="F1403">
        <f>IF($A1403="","",SUMIF(Payments!$A:$A,$A1403,Payments!$C:$C))</f>
      </c>
      <c r="G1403">
        <f>IF($A1403="","",COUNTIF(Payments!$A:$A,$A1403))</f>
      </c>
      <c r="H1403">
        <f>IF(OR($A1403="",$E1403=""),"",F1403-E1403)</f>
      </c>
      <c r="I1403">
        <f>IF($A1403="","",IF($E1403="","Type the expected amount",IF(G1403=0,IF($E1403=0,"OK - no payment expected","Not paid yet"),IF(ABS(H1403)&lt;=1,"OK",IF(H1403&lt;0,"Paid less","Paid more")))))</f>
      </c>
    </row>
    <row r="1404">
      <c r="F1404">
        <f>IF($A1404="","",SUMIF(Payments!$A:$A,$A1404,Payments!$C:$C))</f>
      </c>
      <c r="G1404">
        <f>IF($A1404="","",COUNTIF(Payments!$A:$A,$A1404))</f>
      </c>
      <c r="H1404">
        <f>IF(OR($A1404="",$E1404=""),"",F1404-E1404)</f>
      </c>
      <c r="I1404">
        <f>IF($A1404="","",IF($E1404="","Type the expected amount",IF(G1404=0,IF($E1404=0,"OK - no payment expected","Not paid yet"),IF(ABS(H1404)&lt;=1,"OK",IF(H1404&lt;0,"Paid less","Paid more")))))</f>
      </c>
    </row>
    <row r="1405">
      <c r="F1405">
        <f>IF($A1405="","",SUMIF(Payments!$A:$A,$A1405,Payments!$C:$C))</f>
      </c>
      <c r="G1405">
        <f>IF($A1405="","",COUNTIF(Payments!$A:$A,$A1405))</f>
      </c>
      <c r="H1405">
        <f>IF(OR($A1405="",$E1405=""),"",F1405-E1405)</f>
      </c>
      <c r="I1405">
        <f>IF($A1405="","",IF($E1405="","Type the expected amount",IF(G1405=0,IF($E1405=0,"OK - no payment expected","Not paid yet"),IF(ABS(H1405)&lt;=1,"OK",IF(H1405&lt;0,"Paid less","Paid more")))))</f>
      </c>
    </row>
    <row r="1406">
      <c r="F1406">
        <f>IF($A1406="","",SUMIF(Payments!$A:$A,$A1406,Payments!$C:$C))</f>
      </c>
      <c r="G1406">
        <f>IF($A1406="","",COUNTIF(Payments!$A:$A,$A1406))</f>
      </c>
      <c r="H1406">
        <f>IF(OR($A1406="",$E1406=""),"",F1406-E1406)</f>
      </c>
      <c r="I1406">
        <f>IF($A1406="","",IF($E1406="","Type the expected amount",IF(G1406=0,IF($E1406=0,"OK - no payment expected","Not paid yet"),IF(ABS(H1406)&lt;=1,"OK",IF(H1406&lt;0,"Paid less","Paid more")))))</f>
      </c>
    </row>
    <row r="1407">
      <c r="F1407">
        <f>IF($A1407="","",SUMIF(Payments!$A:$A,$A1407,Payments!$C:$C))</f>
      </c>
      <c r="G1407">
        <f>IF($A1407="","",COUNTIF(Payments!$A:$A,$A1407))</f>
      </c>
      <c r="H1407">
        <f>IF(OR($A1407="",$E1407=""),"",F1407-E1407)</f>
      </c>
      <c r="I1407">
        <f>IF($A1407="","",IF($E1407="","Type the expected amount",IF(G1407=0,IF($E1407=0,"OK - no payment expected","Not paid yet"),IF(ABS(H1407)&lt;=1,"OK",IF(H1407&lt;0,"Paid less","Paid more")))))</f>
      </c>
    </row>
    <row r="1408">
      <c r="F1408">
        <f>IF($A1408="","",SUMIF(Payments!$A:$A,$A1408,Payments!$C:$C))</f>
      </c>
      <c r="G1408">
        <f>IF($A1408="","",COUNTIF(Payments!$A:$A,$A1408))</f>
      </c>
      <c r="H1408">
        <f>IF(OR($A1408="",$E1408=""),"",F1408-E1408)</f>
      </c>
      <c r="I1408">
        <f>IF($A1408="","",IF($E1408="","Type the expected amount",IF(G1408=0,IF($E1408=0,"OK - no payment expected","Not paid yet"),IF(ABS(H1408)&lt;=1,"OK",IF(H1408&lt;0,"Paid less","Paid more")))))</f>
      </c>
    </row>
    <row r="1409">
      <c r="F1409">
        <f>IF($A1409="","",SUMIF(Payments!$A:$A,$A1409,Payments!$C:$C))</f>
      </c>
      <c r="G1409">
        <f>IF($A1409="","",COUNTIF(Payments!$A:$A,$A1409))</f>
      </c>
      <c r="H1409">
        <f>IF(OR($A1409="",$E1409=""),"",F1409-E1409)</f>
      </c>
      <c r="I1409">
        <f>IF($A1409="","",IF($E1409="","Type the expected amount",IF(G1409=0,IF($E1409=0,"OK - no payment expected","Not paid yet"),IF(ABS(H1409)&lt;=1,"OK",IF(H1409&lt;0,"Paid less","Paid more")))))</f>
      </c>
    </row>
    <row r="1410">
      <c r="F1410">
        <f>IF($A1410="","",SUMIF(Payments!$A:$A,$A1410,Payments!$C:$C))</f>
      </c>
      <c r="G1410">
        <f>IF($A1410="","",COUNTIF(Payments!$A:$A,$A1410))</f>
      </c>
      <c r="H1410">
        <f>IF(OR($A1410="",$E1410=""),"",F1410-E1410)</f>
      </c>
      <c r="I1410">
        <f>IF($A1410="","",IF($E1410="","Type the expected amount",IF(G1410=0,IF($E1410=0,"OK - no payment expected","Not paid yet"),IF(ABS(H1410)&lt;=1,"OK",IF(H1410&lt;0,"Paid less","Paid more")))))</f>
      </c>
    </row>
    <row r="1411">
      <c r="F1411">
        <f>IF($A1411="","",SUMIF(Payments!$A:$A,$A1411,Payments!$C:$C))</f>
      </c>
      <c r="G1411">
        <f>IF($A1411="","",COUNTIF(Payments!$A:$A,$A1411))</f>
      </c>
      <c r="H1411">
        <f>IF(OR($A1411="",$E1411=""),"",F1411-E1411)</f>
      </c>
      <c r="I1411">
        <f>IF($A1411="","",IF($E1411="","Type the expected amount",IF(G1411=0,IF($E1411=0,"OK - no payment expected","Not paid yet"),IF(ABS(H1411)&lt;=1,"OK",IF(H1411&lt;0,"Paid less","Paid more")))))</f>
      </c>
    </row>
    <row r="1412">
      <c r="F1412">
        <f>IF($A1412="","",SUMIF(Payments!$A:$A,$A1412,Payments!$C:$C))</f>
      </c>
      <c r="G1412">
        <f>IF($A1412="","",COUNTIF(Payments!$A:$A,$A1412))</f>
      </c>
      <c r="H1412">
        <f>IF(OR($A1412="",$E1412=""),"",F1412-E1412)</f>
      </c>
      <c r="I1412">
        <f>IF($A1412="","",IF($E1412="","Type the expected amount",IF(G1412=0,IF($E1412=0,"OK - no payment expected","Not paid yet"),IF(ABS(H1412)&lt;=1,"OK",IF(H1412&lt;0,"Paid less","Paid more")))))</f>
      </c>
    </row>
    <row r="1413">
      <c r="F1413">
        <f>IF($A1413="","",SUMIF(Payments!$A:$A,$A1413,Payments!$C:$C))</f>
      </c>
      <c r="G1413">
        <f>IF($A1413="","",COUNTIF(Payments!$A:$A,$A1413))</f>
      </c>
      <c r="H1413">
        <f>IF(OR($A1413="",$E1413=""),"",F1413-E1413)</f>
      </c>
      <c r="I1413">
        <f>IF($A1413="","",IF($E1413="","Type the expected amount",IF(G1413=0,IF($E1413=0,"OK - no payment expected","Not paid yet"),IF(ABS(H1413)&lt;=1,"OK",IF(H1413&lt;0,"Paid less","Paid more")))))</f>
      </c>
    </row>
    <row r="1414">
      <c r="F1414">
        <f>IF($A1414="","",SUMIF(Payments!$A:$A,$A1414,Payments!$C:$C))</f>
      </c>
      <c r="G1414">
        <f>IF($A1414="","",COUNTIF(Payments!$A:$A,$A1414))</f>
      </c>
      <c r="H1414">
        <f>IF(OR($A1414="",$E1414=""),"",F1414-E1414)</f>
      </c>
      <c r="I1414">
        <f>IF($A1414="","",IF($E1414="","Type the expected amount",IF(G1414=0,IF($E1414=0,"OK - no payment expected","Not paid yet"),IF(ABS(H1414)&lt;=1,"OK",IF(H1414&lt;0,"Paid less","Paid more")))))</f>
      </c>
    </row>
    <row r="1415">
      <c r="F1415">
        <f>IF($A1415="","",SUMIF(Payments!$A:$A,$A1415,Payments!$C:$C))</f>
      </c>
      <c r="G1415">
        <f>IF($A1415="","",COUNTIF(Payments!$A:$A,$A1415))</f>
      </c>
      <c r="H1415">
        <f>IF(OR($A1415="",$E1415=""),"",F1415-E1415)</f>
      </c>
      <c r="I1415">
        <f>IF($A1415="","",IF($E1415="","Type the expected amount",IF(G1415=0,IF($E1415=0,"OK - no payment expected","Not paid yet"),IF(ABS(H1415)&lt;=1,"OK",IF(H1415&lt;0,"Paid less","Paid more")))))</f>
      </c>
    </row>
    <row r="1416">
      <c r="F1416">
        <f>IF($A1416="","",SUMIF(Payments!$A:$A,$A1416,Payments!$C:$C))</f>
      </c>
      <c r="G1416">
        <f>IF($A1416="","",COUNTIF(Payments!$A:$A,$A1416))</f>
      </c>
      <c r="H1416">
        <f>IF(OR($A1416="",$E1416=""),"",F1416-E1416)</f>
      </c>
      <c r="I1416">
        <f>IF($A1416="","",IF($E1416="","Type the expected amount",IF(G1416=0,IF($E1416=0,"OK - no payment expected","Not paid yet"),IF(ABS(H1416)&lt;=1,"OK",IF(H1416&lt;0,"Paid less","Paid more")))))</f>
      </c>
    </row>
    <row r="1417">
      <c r="F1417">
        <f>IF($A1417="","",SUMIF(Payments!$A:$A,$A1417,Payments!$C:$C))</f>
      </c>
      <c r="G1417">
        <f>IF($A1417="","",COUNTIF(Payments!$A:$A,$A1417))</f>
      </c>
      <c r="H1417">
        <f>IF(OR($A1417="",$E1417=""),"",F1417-E1417)</f>
      </c>
      <c r="I1417">
        <f>IF($A1417="","",IF($E1417="","Type the expected amount",IF(G1417=0,IF($E1417=0,"OK - no payment expected","Not paid yet"),IF(ABS(H1417)&lt;=1,"OK",IF(H1417&lt;0,"Paid less","Paid more")))))</f>
      </c>
    </row>
    <row r="1418">
      <c r="F1418">
        <f>IF($A1418="","",SUMIF(Payments!$A:$A,$A1418,Payments!$C:$C))</f>
      </c>
      <c r="G1418">
        <f>IF($A1418="","",COUNTIF(Payments!$A:$A,$A1418))</f>
      </c>
      <c r="H1418">
        <f>IF(OR($A1418="",$E1418=""),"",F1418-E1418)</f>
      </c>
      <c r="I1418">
        <f>IF($A1418="","",IF($E1418="","Type the expected amount",IF(G1418=0,IF($E1418=0,"OK - no payment expected","Not paid yet"),IF(ABS(H1418)&lt;=1,"OK",IF(H1418&lt;0,"Paid less","Paid more")))))</f>
      </c>
    </row>
    <row r="1419">
      <c r="F1419">
        <f>IF($A1419="","",SUMIF(Payments!$A:$A,$A1419,Payments!$C:$C))</f>
      </c>
      <c r="G1419">
        <f>IF($A1419="","",COUNTIF(Payments!$A:$A,$A1419))</f>
      </c>
      <c r="H1419">
        <f>IF(OR($A1419="",$E1419=""),"",F1419-E1419)</f>
      </c>
      <c r="I1419">
        <f>IF($A1419="","",IF($E1419="","Type the expected amount",IF(G1419=0,IF($E1419=0,"OK - no payment expected","Not paid yet"),IF(ABS(H1419)&lt;=1,"OK",IF(H1419&lt;0,"Paid less","Paid more")))))</f>
      </c>
    </row>
    <row r="1420">
      <c r="F1420">
        <f>IF($A1420="","",SUMIF(Payments!$A:$A,$A1420,Payments!$C:$C))</f>
      </c>
      <c r="G1420">
        <f>IF($A1420="","",COUNTIF(Payments!$A:$A,$A1420))</f>
      </c>
      <c r="H1420">
        <f>IF(OR($A1420="",$E1420=""),"",F1420-E1420)</f>
      </c>
      <c r="I1420">
        <f>IF($A1420="","",IF($E1420="","Type the expected amount",IF(G1420=0,IF($E1420=0,"OK - no payment expected","Not paid yet"),IF(ABS(H1420)&lt;=1,"OK",IF(H1420&lt;0,"Paid less","Paid more")))))</f>
      </c>
    </row>
    <row r="1421">
      <c r="F1421">
        <f>IF($A1421="","",SUMIF(Payments!$A:$A,$A1421,Payments!$C:$C))</f>
      </c>
      <c r="G1421">
        <f>IF($A1421="","",COUNTIF(Payments!$A:$A,$A1421))</f>
      </c>
      <c r="H1421">
        <f>IF(OR($A1421="",$E1421=""),"",F1421-E1421)</f>
      </c>
      <c r="I1421">
        <f>IF($A1421="","",IF($E1421="","Type the expected amount",IF(G1421=0,IF($E1421=0,"OK - no payment expected","Not paid yet"),IF(ABS(H1421)&lt;=1,"OK",IF(H1421&lt;0,"Paid less","Paid more")))))</f>
      </c>
    </row>
    <row r="1422">
      <c r="F1422">
        <f>IF($A1422="","",SUMIF(Payments!$A:$A,$A1422,Payments!$C:$C))</f>
      </c>
      <c r="G1422">
        <f>IF($A1422="","",COUNTIF(Payments!$A:$A,$A1422))</f>
      </c>
      <c r="H1422">
        <f>IF(OR($A1422="",$E1422=""),"",F1422-E1422)</f>
      </c>
      <c r="I1422">
        <f>IF($A1422="","",IF($E1422="","Type the expected amount",IF(G1422=0,IF($E1422=0,"OK - no payment expected","Not paid yet"),IF(ABS(H1422)&lt;=1,"OK",IF(H1422&lt;0,"Paid less","Paid more")))))</f>
      </c>
    </row>
    <row r="1423">
      <c r="F1423">
        <f>IF($A1423="","",SUMIF(Payments!$A:$A,$A1423,Payments!$C:$C))</f>
      </c>
      <c r="G1423">
        <f>IF($A1423="","",COUNTIF(Payments!$A:$A,$A1423))</f>
      </c>
      <c r="H1423">
        <f>IF(OR($A1423="",$E1423=""),"",F1423-E1423)</f>
      </c>
      <c r="I1423">
        <f>IF($A1423="","",IF($E1423="","Type the expected amount",IF(G1423=0,IF($E1423=0,"OK - no payment expected","Not paid yet"),IF(ABS(H1423)&lt;=1,"OK",IF(H1423&lt;0,"Paid less","Paid more")))))</f>
      </c>
    </row>
    <row r="1424">
      <c r="F1424">
        <f>IF($A1424="","",SUMIF(Payments!$A:$A,$A1424,Payments!$C:$C))</f>
      </c>
      <c r="G1424">
        <f>IF($A1424="","",COUNTIF(Payments!$A:$A,$A1424))</f>
      </c>
      <c r="H1424">
        <f>IF(OR($A1424="",$E1424=""),"",F1424-E1424)</f>
      </c>
      <c r="I1424">
        <f>IF($A1424="","",IF($E1424="","Type the expected amount",IF(G1424=0,IF($E1424=0,"OK - no payment expected","Not paid yet"),IF(ABS(H1424)&lt;=1,"OK",IF(H1424&lt;0,"Paid less","Paid more")))))</f>
      </c>
    </row>
    <row r="1425">
      <c r="F1425">
        <f>IF($A1425="","",SUMIF(Payments!$A:$A,$A1425,Payments!$C:$C))</f>
      </c>
      <c r="G1425">
        <f>IF($A1425="","",COUNTIF(Payments!$A:$A,$A1425))</f>
      </c>
      <c r="H1425">
        <f>IF(OR($A1425="",$E1425=""),"",F1425-E1425)</f>
      </c>
      <c r="I1425">
        <f>IF($A1425="","",IF($E1425="","Type the expected amount",IF(G1425=0,IF($E1425=0,"OK - no payment expected","Not paid yet"),IF(ABS(H1425)&lt;=1,"OK",IF(H1425&lt;0,"Paid less","Paid more")))))</f>
      </c>
    </row>
    <row r="1426">
      <c r="F1426">
        <f>IF($A1426="","",SUMIF(Payments!$A:$A,$A1426,Payments!$C:$C))</f>
      </c>
      <c r="G1426">
        <f>IF($A1426="","",COUNTIF(Payments!$A:$A,$A1426))</f>
      </c>
      <c r="H1426">
        <f>IF(OR($A1426="",$E1426=""),"",F1426-E1426)</f>
      </c>
      <c r="I1426">
        <f>IF($A1426="","",IF($E1426="","Type the expected amount",IF(G1426=0,IF($E1426=0,"OK - no payment expected","Not paid yet"),IF(ABS(H1426)&lt;=1,"OK",IF(H1426&lt;0,"Paid less","Paid more")))))</f>
      </c>
    </row>
    <row r="1427">
      <c r="F1427">
        <f>IF($A1427="","",SUMIF(Payments!$A:$A,$A1427,Payments!$C:$C))</f>
      </c>
      <c r="G1427">
        <f>IF($A1427="","",COUNTIF(Payments!$A:$A,$A1427))</f>
      </c>
      <c r="H1427">
        <f>IF(OR($A1427="",$E1427=""),"",F1427-E1427)</f>
      </c>
      <c r="I1427">
        <f>IF($A1427="","",IF($E1427="","Type the expected amount",IF(G1427=0,IF($E1427=0,"OK - no payment expected","Not paid yet"),IF(ABS(H1427)&lt;=1,"OK",IF(H1427&lt;0,"Paid less","Paid more")))))</f>
      </c>
    </row>
    <row r="1428">
      <c r="F1428">
        <f>IF($A1428="","",SUMIF(Payments!$A:$A,$A1428,Payments!$C:$C))</f>
      </c>
      <c r="G1428">
        <f>IF($A1428="","",COUNTIF(Payments!$A:$A,$A1428))</f>
      </c>
      <c r="H1428">
        <f>IF(OR($A1428="",$E1428=""),"",F1428-E1428)</f>
      </c>
      <c r="I1428">
        <f>IF($A1428="","",IF($E1428="","Type the expected amount",IF(G1428=0,IF($E1428=0,"OK - no payment expected","Not paid yet"),IF(ABS(H1428)&lt;=1,"OK",IF(H1428&lt;0,"Paid less","Paid more")))))</f>
      </c>
    </row>
    <row r="1429">
      <c r="F1429">
        <f>IF($A1429="","",SUMIF(Payments!$A:$A,$A1429,Payments!$C:$C))</f>
      </c>
      <c r="G1429">
        <f>IF($A1429="","",COUNTIF(Payments!$A:$A,$A1429))</f>
      </c>
      <c r="H1429">
        <f>IF(OR($A1429="",$E1429=""),"",F1429-E1429)</f>
      </c>
      <c r="I1429">
        <f>IF($A1429="","",IF($E1429="","Type the expected amount",IF(G1429=0,IF($E1429=0,"OK - no payment expected","Not paid yet"),IF(ABS(H1429)&lt;=1,"OK",IF(H1429&lt;0,"Paid less","Paid more")))))</f>
      </c>
    </row>
    <row r="1430">
      <c r="F1430">
        <f>IF($A1430="","",SUMIF(Payments!$A:$A,$A1430,Payments!$C:$C))</f>
      </c>
      <c r="G1430">
        <f>IF($A1430="","",COUNTIF(Payments!$A:$A,$A1430))</f>
      </c>
      <c r="H1430">
        <f>IF(OR($A1430="",$E1430=""),"",F1430-E1430)</f>
      </c>
      <c r="I1430">
        <f>IF($A1430="","",IF($E1430="","Type the expected amount",IF(G1430=0,IF($E1430=0,"OK - no payment expected","Not paid yet"),IF(ABS(H1430)&lt;=1,"OK",IF(H1430&lt;0,"Paid less","Paid more")))))</f>
      </c>
    </row>
    <row r="1431">
      <c r="F1431">
        <f>IF($A1431="","",SUMIF(Payments!$A:$A,$A1431,Payments!$C:$C))</f>
      </c>
      <c r="G1431">
        <f>IF($A1431="","",COUNTIF(Payments!$A:$A,$A1431))</f>
      </c>
      <c r="H1431">
        <f>IF(OR($A1431="",$E1431=""),"",F1431-E1431)</f>
      </c>
      <c r="I1431">
        <f>IF($A1431="","",IF($E1431="","Type the expected amount",IF(G1431=0,IF($E1431=0,"OK - no payment expected","Not paid yet"),IF(ABS(H1431)&lt;=1,"OK",IF(H1431&lt;0,"Paid less","Paid more")))))</f>
      </c>
    </row>
    <row r="1432">
      <c r="F1432">
        <f>IF($A1432="","",SUMIF(Payments!$A:$A,$A1432,Payments!$C:$C))</f>
      </c>
      <c r="G1432">
        <f>IF($A1432="","",COUNTIF(Payments!$A:$A,$A1432))</f>
      </c>
      <c r="H1432">
        <f>IF(OR($A1432="",$E1432=""),"",F1432-E1432)</f>
      </c>
      <c r="I1432">
        <f>IF($A1432="","",IF($E1432="","Type the expected amount",IF(G1432=0,IF($E1432=0,"OK - no payment expected","Not paid yet"),IF(ABS(H1432)&lt;=1,"OK",IF(H1432&lt;0,"Paid less","Paid more")))))</f>
      </c>
    </row>
    <row r="1433">
      <c r="F1433">
        <f>IF($A1433="","",SUMIF(Payments!$A:$A,$A1433,Payments!$C:$C))</f>
      </c>
      <c r="G1433">
        <f>IF($A1433="","",COUNTIF(Payments!$A:$A,$A1433))</f>
      </c>
      <c r="H1433">
        <f>IF(OR($A1433="",$E1433=""),"",F1433-E1433)</f>
      </c>
      <c r="I1433">
        <f>IF($A1433="","",IF($E1433="","Type the expected amount",IF(G1433=0,IF($E1433=0,"OK - no payment expected","Not paid yet"),IF(ABS(H1433)&lt;=1,"OK",IF(H1433&lt;0,"Paid less","Paid more")))))</f>
      </c>
    </row>
    <row r="1434">
      <c r="F1434">
        <f>IF($A1434="","",SUMIF(Payments!$A:$A,$A1434,Payments!$C:$C))</f>
      </c>
      <c r="G1434">
        <f>IF($A1434="","",COUNTIF(Payments!$A:$A,$A1434))</f>
      </c>
      <c r="H1434">
        <f>IF(OR($A1434="",$E1434=""),"",F1434-E1434)</f>
      </c>
      <c r="I1434">
        <f>IF($A1434="","",IF($E1434="","Type the expected amount",IF(G1434=0,IF($E1434=0,"OK - no payment expected","Not paid yet"),IF(ABS(H1434)&lt;=1,"OK",IF(H1434&lt;0,"Paid less","Paid more")))))</f>
      </c>
    </row>
    <row r="1435">
      <c r="F1435">
        <f>IF($A1435="","",SUMIF(Payments!$A:$A,$A1435,Payments!$C:$C))</f>
      </c>
      <c r="G1435">
        <f>IF($A1435="","",COUNTIF(Payments!$A:$A,$A1435))</f>
      </c>
      <c r="H1435">
        <f>IF(OR($A1435="",$E1435=""),"",F1435-E1435)</f>
      </c>
      <c r="I1435">
        <f>IF($A1435="","",IF($E1435="","Type the expected amount",IF(G1435=0,IF($E1435=0,"OK - no payment expected","Not paid yet"),IF(ABS(H1435)&lt;=1,"OK",IF(H1435&lt;0,"Paid less","Paid more")))))</f>
      </c>
    </row>
    <row r="1436">
      <c r="F1436">
        <f>IF($A1436="","",SUMIF(Payments!$A:$A,$A1436,Payments!$C:$C))</f>
      </c>
      <c r="G1436">
        <f>IF($A1436="","",COUNTIF(Payments!$A:$A,$A1436))</f>
      </c>
      <c r="H1436">
        <f>IF(OR($A1436="",$E1436=""),"",F1436-E1436)</f>
      </c>
      <c r="I1436">
        <f>IF($A1436="","",IF($E1436="","Type the expected amount",IF(G1436=0,IF($E1436=0,"OK - no payment expected","Not paid yet"),IF(ABS(H1436)&lt;=1,"OK",IF(H1436&lt;0,"Paid less","Paid more")))))</f>
      </c>
    </row>
    <row r="1437">
      <c r="F1437">
        <f>IF($A1437="","",SUMIF(Payments!$A:$A,$A1437,Payments!$C:$C))</f>
      </c>
      <c r="G1437">
        <f>IF($A1437="","",COUNTIF(Payments!$A:$A,$A1437))</f>
      </c>
      <c r="H1437">
        <f>IF(OR($A1437="",$E1437=""),"",F1437-E1437)</f>
      </c>
      <c r="I1437">
        <f>IF($A1437="","",IF($E1437="","Type the expected amount",IF(G1437=0,IF($E1437=0,"OK - no payment expected","Not paid yet"),IF(ABS(H1437)&lt;=1,"OK",IF(H1437&lt;0,"Paid less","Paid more")))))</f>
      </c>
    </row>
    <row r="1438">
      <c r="F1438">
        <f>IF($A1438="","",SUMIF(Payments!$A:$A,$A1438,Payments!$C:$C))</f>
      </c>
      <c r="G1438">
        <f>IF($A1438="","",COUNTIF(Payments!$A:$A,$A1438))</f>
      </c>
      <c r="H1438">
        <f>IF(OR($A1438="",$E1438=""),"",F1438-E1438)</f>
      </c>
      <c r="I1438">
        <f>IF($A1438="","",IF($E1438="","Type the expected amount",IF(G1438=0,IF($E1438=0,"OK - no payment expected","Not paid yet"),IF(ABS(H1438)&lt;=1,"OK",IF(H1438&lt;0,"Paid less","Paid more")))))</f>
      </c>
    </row>
    <row r="1439">
      <c r="F1439">
        <f>IF($A1439="","",SUMIF(Payments!$A:$A,$A1439,Payments!$C:$C))</f>
      </c>
      <c r="G1439">
        <f>IF($A1439="","",COUNTIF(Payments!$A:$A,$A1439))</f>
      </c>
      <c r="H1439">
        <f>IF(OR($A1439="",$E1439=""),"",F1439-E1439)</f>
      </c>
      <c r="I1439">
        <f>IF($A1439="","",IF($E1439="","Type the expected amount",IF(G1439=0,IF($E1439=0,"OK - no payment expected","Not paid yet"),IF(ABS(H1439)&lt;=1,"OK",IF(H1439&lt;0,"Paid less","Paid more")))))</f>
      </c>
    </row>
    <row r="1440">
      <c r="F1440">
        <f>IF($A1440="","",SUMIF(Payments!$A:$A,$A1440,Payments!$C:$C))</f>
      </c>
      <c r="G1440">
        <f>IF($A1440="","",COUNTIF(Payments!$A:$A,$A1440))</f>
      </c>
      <c r="H1440">
        <f>IF(OR($A1440="",$E1440=""),"",F1440-E1440)</f>
      </c>
      <c r="I1440">
        <f>IF($A1440="","",IF($E1440="","Type the expected amount",IF(G1440=0,IF($E1440=0,"OK - no payment expected","Not paid yet"),IF(ABS(H1440)&lt;=1,"OK",IF(H1440&lt;0,"Paid less","Paid more")))))</f>
      </c>
    </row>
    <row r="1441">
      <c r="F1441">
        <f>IF($A1441="","",SUMIF(Payments!$A:$A,$A1441,Payments!$C:$C))</f>
      </c>
      <c r="G1441">
        <f>IF($A1441="","",COUNTIF(Payments!$A:$A,$A1441))</f>
      </c>
      <c r="H1441">
        <f>IF(OR($A1441="",$E1441=""),"",F1441-E1441)</f>
      </c>
      <c r="I1441">
        <f>IF($A1441="","",IF($E1441="","Type the expected amount",IF(G1441=0,IF($E1441=0,"OK - no payment expected","Not paid yet"),IF(ABS(H1441)&lt;=1,"OK",IF(H1441&lt;0,"Paid less","Paid more")))))</f>
      </c>
    </row>
    <row r="1442">
      <c r="F1442">
        <f>IF($A1442="","",SUMIF(Payments!$A:$A,$A1442,Payments!$C:$C))</f>
      </c>
      <c r="G1442">
        <f>IF($A1442="","",COUNTIF(Payments!$A:$A,$A1442))</f>
      </c>
      <c r="H1442">
        <f>IF(OR($A1442="",$E1442=""),"",F1442-E1442)</f>
      </c>
      <c r="I1442">
        <f>IF($A1442="","",IF($E1442="","Type the expected amount",IF(G1442=0,IF($E1442=0,"OK - no payment expected","Not paid yet"),IF(ABS(H1442)&lt;=1,"OK",IF(H1442&lt;0,"Paid less","Paid more")))))</f>
      </c>
    </row>
    <row r="1443">
      <c r="F1443">
        <f>IF($A1443="","",SUMIF(Payments!$A:$A,$A1443,Payments!$C:$C))</f>
      </c>
      <c r="G1443">
        <f>IF($A1443="","",COUNTIF(Payments!$A:$A,$A1443))</f>
      </c>
      <c r="H1443">
        <f>IF(OR($A1443="",$E1443=""),"",F1443-E1443)</f>
      </c>
      <c r="I1443">
        <f>IF($A1443="","",IF($E1443="","Type the expected amount",IF(G1443=0,IF($E1443=0,"OK - no payment expected","Not paid yet"),IF(ABS(H1443)&lt;=1,"OK",IF(H1443&lt;0,"Paid less","Paid more")))))</f>
      </c>
    </row>
    <row r="1444">
      <c r="F1444">
        <f>IF($A1444="","",SUMIF(Payments!$A:$A,$A1444,Payments!$C:$C))</f>
      </c>
      <c r="G1444">
        <f>IF($A1444="","",COUNTIF(Payments!$A:$A,$A1444))</f>
      </c>
      <c r="H1444">
        <f>IF(OR($A1444="",$E1444=""),"",F1444-E1444)</f>
      </c>
      <c r="I1444">
        <f>IF($A1444="","",IF($E1444="","Type the expected amount",IF(G1444=0,IF($E1444=0,"OK - no payment expected","Not paid yet"),IF(ABS(H1444)&lt;=1,"OK",IF(H1444&lt;0,"Paid less","Paid more")))))</f>
      </c>
    </row>
    <row r="1445">
      <c r="F1445">
        <f>IF($A1445="","",SUMIF(Payments!$A:$A,$A1445,Payments!$C:$C))</f>
      </c>
      <c r="G1445">
        <f>IF($A1445="","",COUNTIF(Payments!$A:$A,$A1445))</f>
      </c>
      <c r="H1445">
        <f>IF(OR($A1445="",$E1445=""),"",F1445-E1445)</f>
      </c>
      <c r="I1445">
        <f>IF($A1445="","",IF($E1445="","Type the expected amount",IF(G1445=0,IF($E1445=0,"OK - no payment expected","Not paid yet"),IF(ABS(H1445)&lt;=1,"OK",IF(H1445&lt;0,"Paid less","Paid more")))))</f>
      </c>
    </row>
    <row r="1446">
      <c r="F1446">
        <f>IF($A1446="","",SUMIF(Payments!$A:$A,$A1446,Payments!$C:$C))</f>
      </c>
      <c r="G1446">
        <f>IF($A1446="","",COUNTIF(Payments!$A:$A,$A1446))</f>
      </c>
      <c r="H1446">
        <f>IF(OR($A1446="",$E1446=""),"",F1446-E1446)</f>
      </c>
      <c r="I1446">
        <f>IF($A1446="","",IF($E1446="","Type the expected amount",IF(G1446=0,IF($E1446=0,"OK - no payment expected","Not paid yet"),IF(ABS(H1446)&lt;=1,"OK",IF(H1446&lt;0,"Paid less","Paid more")))))</f>
      </c>
    </row>
    <row r="1447">
      <c r="F1447">
        <f>IF($A1447="","",SUMIF(Payments!$A:$A,$A1447,Payments!$C:$C))</f>
      </c>
      <c r="G1447">
        <f>IF($A1447="","",COUNTIF(Payments!$A:$A,$A1447))</f>
      </c>
      <c r="H1447">
        <f>IF(OR($A1447="",$E1447=""),"",F1447-E1447)</f>
      </c>
      <c r="I1447">
        <f>IF($A1447="","",IF($E1447="","Type the expected amount",IF(G1447=0,IF($E1447=0,"OK - no payment expected","Not paid yet"),IF(ABS(H1447)&lt;=1,"OK",IF(H1447&lt;0,"Paid less","Paid more")))))</f>
      </c>
    </row>
    <row r="1448">
      <c r="F1448">
        <f>IF($A1448="","",SUMIF(Payments!$A:$A,$A1448,Payments!$C:$C))</f>
      </c>
      <c r="G1448">
        <f>IF($A1448="","",COUNTIF(Payments!$A:$A,$A1448))</f>
      </c>
      <c r="H1448">
        <f>IF(OR($A1448="",$E1448=""),"",F1448-E1448)</f>
      </c>
      <c r="I1448">
        <f>IF($A1448="","",IF($E1448="","Type the expected amount",IF(G1448=0,IF($E1448=0,"OK - no payment expected","Not paid yet"),IF(ABS(H1448)&lt;=1,"OK",IF(H1448&lt;0,"Paid less","Paid more")))))</f>
      </c>
    </row>
    <row r="1449">
      <c r="F1449">
        <f>IF($A1449="","",SUMIF(Payments!$A:$A,$A1449,Payments!$C:$C))</f>
      </c>
      <c r="G1449">
        <f>IF($A1449="","",COUNTIF(Payments!$A:$A,$A1449))</f>
      </c>
      <c r="H1449">
        <f>IF(OR($A1449="",$E1449=""),"",F1449-E1449)</f>
      </c>
      <c r="I1449">
        <f>IF($A1449="","",IF($E1449="","Type the expected amount",IF(G1449=0,IF($E1449=0,"OK - no payment expected","Not paid yet"),IF(ABS(H1449)&lt;=1,"OK",IF(H1449&lt;0,"Paid less","Paid more")))))</f>
      </c>
    </row>
    <row r="1450">
      <c r="F1450">
        <f>IF($A1450="","",SUMIF(Payments!$A:$A,$A1450,Payments!$C:$C))</f>
      </c>
      <c r="G1450">
        <f>IF($A1450="","",COUNTIF(Payments!$A:$A,$A1450))</f>
      </c>
      <c r="H1450">
        <f>IF(OR($A1450="",$E1450=""),"",F1450-E1450)</f>
      </c>
      <c r="I1450">
        <f>IF($A1450="","",IF($E1450="","Type the expected amount",IF(G1450=0,IF($E1450=0,"OK - no payment expected","Not paid yet"),IF(ABS(H1450)&lt;=1,"OK",IF(H1450&lt;0,"Paid less","Paid more")))))</f>
      </c>
    </row>
    <row r="1451">
      <c r="F1451">
        <f>IF($A1451="","",SUMIF(Payments!$A:$A,$A1451,Payments!$C:$C))</f>
      </c>
      <c r="G1451">
        <f>IF($A1451="","",COUNTIF(Payments!$A:$A,$A1451))</f>
      </c>
      <c r="H1451">
        <f>IF(OR($A1451="",$E1451=""),"",F1451-E1451)</f>
      </c>
      <c r="I1451">
        <f>IF($A1451="","",IF($E1451="","Type the expected amount",IF(G1451=0,IF($E1451=0,"OK - no payment expected","Not paid yet"),IF(ABS(H1451)&lt;=1,"OK",IF(H1451&lt;0,"Paid less","Paid more")))))</f>
      </c>
    </row>
    <row r="1452">
      <c r="F1452">
        <f>IF($A1452="","",SUMIF(Payments!$A:$A,$A1452,Payments!$C:$C))</f>
      </c>
      <c r="G1452">
        <f>IF($A1452="","",COUNTIF(Payments!$A:$A,$A1452))</f>
      </c>
      <c r="H1452">
        <f>IF(OR($A1452="",$E1452=""),"",F1452-E1452)</f>
      </c>
      <c r="I1452">
        <f>IF($A1452="","",IF($E1452="","Type the expected amount",IF(G1452=0,IF($E1452=0,"OK - no payment expected","Not paid yet"),IF(ABS(H1452)&lt;=1,"OK",IF(H1452&lt;0,"Paid less","Paid more")))))</f>
      </c>
    </row>
    <row r="1453">
      <c r="F1453">
        <f>IF($A1453="","",SUMIF(Payments!$A:$A,$A1453,Payments!$C:$C))</f>
      </c>
      <c r="G1453">
        <f>IF($A1453="","",COUNTIF(Payments!$A:$A,$A1453))</f>
      </c>
      <c r="H1453">
        <f>IF(OR($A1453="",$E1453=""),"",F1453-E1453)</f>
      </c>
      <c r="I1453">
        <f>IF($A1453="","",IF($E1453="","Type the expected amount",IF(G1453=0,IF($E1453=0,"OK - no payment expected","Not paid yet"),IF(ABS(H1453)&lt;=1,"OK",IF(H1453&lt;0,"Paid less","Paid more")))))</f>
      </c>
    </row>
    <row r="1454">
      <c r="F1454">
        <f>IF($A1454="","",SUMIF(Payments!$A:$A,$A1454,Payments!$C:$C))</f>
      </c>
      <c r="G1454">
        <f>IF($A1454="","",COUNTIF(Payments!$A:$A,$A1454))</f>
      </c>
      <c r="H1454">
        <f>IF(OR($A1454="",$E1454=""),"",F1454-E1454)</f>
      </c>
      <c r="I1454">
        <f>IF($A1454="","",IF($E1454="","Type the expected amount",IF(G1454=0,IF($E1454=0,"OK - no payment expected","Not paid yet"),IF(ABS(H1454)&lt;=1,"OK",IF(H1454&lt;0,"Paid less","Paid more")))))</f>
      </c>
    </row>
    <row r="1455">
      <c r="F1455">
        <f>IF($A1455="","",SUMIF(Payments!$A:$A,$A1455,Payments!$C:$C))</f>
      </c>
      <c r="G1455">
        <f>IF($A1455="","",COUNTIF(Payments!$A:$A,$A1455))</f>
      </c>
      <c r="H1455">
        <f>IF(OR($A1455="",$E1455=""),"",F1455-E1455)</f>
      </c>
      <c r="I1455">
        <f>IF($A1455="","",IF($E1455="","Type the expected amount",IF(G1455=0,IF($E1455=0,"OK - no payment expected","Not paid yet"),IF(ABS(H1455)&lt;=1,"OK",IF(H1455&lt;0,"Paid less","Paid more")))))</f>
      </c>
    </row>
    <row r="1456">
      <c r="F1456">
        <f>IF($A1456="","",SUMIF(Payments!$A:$A,$A1456,Payments!$C:$C))</f>
      </c>
      <c r="G1456">
        <f>IF($A1456="","",COUNTIF(Payments!$A:$A,$A1456))</f>
      </c>
      <c r="H1456">
        <f>IF(OR($A1456="",$E1456=""),"",F1456-E1456)</f>
      </c>
      <c r="I1456">
        <f>IF($A1456="","",IF($E1456="","Type the expected amount",IF(G1456=0,IF($E1456=0,"OK - no payment expected","Not paid yet"),IF(ABS(H1456)&lt;=1,"OK",IF(H1456&lt;0,"Paid less","Paid more")))))</f>
      </c>
    </row>
    <row r="1457">
      <c r="F1457">
        <f>IF($A1457="","",SUMIF(Payments!$A:$A,$A1457,Payments!$C:$C))</f>
      </c>
      <c r="G1457">
        <f>IF($A1457="","",COUNTIF(Payments!$A:$A,$A1457))</f>
      </c>
      <c r="H1457">
        <f>IF(OR($A1457="",$E1457=""),"",F1457-E1457)</f>
      </c>
      <c r="I1457">
        <f>IF($A1457="","",IF($E1457="","Type the expected amount",IF(G1457=0,IF($E1457=0,"OK - no payment expected","Not paid yet"),IF(ABS(H1457)&lt;=1,"OK",IF(H1457&lt;0,"Paid less","Paid more")))))</f>
      </c>
    </row>
    <row r="1458">
      <c r="F1458">
        <f>IF($A1458="","",SUMIF(Payments!$A:$A,$A1458,Payments!$C:$C))</f>
      </c>
      <c r="G1458">
        <f>IF($A1458="","",COUNTIF(Payments!$A:$A,$A1458))</f>
      </c>
      <c r="H1458">
        <f>IF(OR($A1458="",$E1458=""),"",F1458-E1458)</f>
      </c>
      <c r="I1458">
        <f>IF($A1458="","",IF($E1458="","Type the expected amount",IF(G1458=0,IF($E1458=0,"OK - no payment expected","Not paid yet"),IF(ABS(H1458)&lt;=1,"OK",IF(H1458&lt;0,"Paid less","Paid more")))))</f>
      </c>
    </row>
    <row r="1459">
      <c r="F1459">
        <f>IF($A1459="","",SUMIF(Payments!$A:$A,$A1459,Payments!$C:$C))</f>
      </c>
      <c r="G1459">
        <f>IF($A1459="","",COUNTIF(Payments!$A:$A,$A1459))</f>
      </c>
      <c r="H1459">
        <f>IF(OR($A1459="",$E1459=""),"",F1459-E1459)</f>
      </c>
      <c r="I1459">
        <f>IF($A1459="","",IF($E1459="","Type the expected amount",IF(G1459=0,IF($E1459=0,"OK - no payment expected","Not paid yet"),IF(ABS(H1459)&lt;=1,"OK",IF(H1459&lt;0,"Paid less","Paid more")))))</f>
      </c>
    </row>
    <row r="1460">
      <c r="F1460">
        <f>IF($A1460="","",SUMIF(Payments!$A:$A,$A1460,Payments!$C:$C))</f>
      </c>
      <c r="G1460">
        <f>IF($A1460="","",COUNTIF(Payments!$A:$A,$A1460))</f>
      </c>
      <c r="H1460">
        <f>IF(OR($A1460="",$E1460=""),"",F1460-E1460)</f>
      </c>
      <c r="I1460">
        <f>IF($A1460="","",IF($E1460="","Type the expected amount",IF(G1460=0,IF($E1460=0,"OK - no payment expected","Not paid yet"),IF(ABS(H1460)&lt;=1,"OK",IF(H1460&lt;0,"Paid less","Paid more")))))</f>
      </c>
    </row>
    <row r="1461">
      <c r="F1461">
        <f>IF($A1461="","",SUMIF(Payments!$A:$A,$A1461,Payments!$C:$C))</f>
      </c>
      <c r="G1461">
        <f>IF($A1461="","",COUNTIF(Payments!$A:$A,$A1461))</f>
      </c>
      <c r="H1461">
        <f>IF(OR($A1461="",$E1461=""),"",F1461-E1461)</f>
      </c>
      <c r="I1461">
        <f>IF($A1461="","",IF($E1461="","Type the expected amount",IF(G1461=0,IF($E1461=0,"OK - no payment expected","Not paid yet"),IF(ABS(H1461)&lt;=1,"OK",IF(H1461&lt;0,"Paid less","Paid more")))))</f>
      </c>
    </row>
    <row r="1462">
      <c r="F1462">
        <f>IF($A1462="","",SUMIF(Payments!$A:$A,$A1462,Payments!$C:$C))</f>
      </c>
      <c r="G1462">
        <f>IF($A1462="","",COUNTIF(Payments!$A:$A,$A1462))</f>
      </c>
      <c r="H1462">
        <f>IF(OR($A1462="",$E1462=""),"",F1462-E1462)</f>
      </c>
      <c r="I1462">
        <f>IF($A1462="","",IF($E1462="","Type the expected amount",IF(G1462=0,IF($E1462=0,"OK - no payment expected","Not paid yet"),IF(ABS(H1462)&lt;=1,"OK",IF(H1462&lt;0,"Paid less","Paid more")))))</f>
      </c>
    </row>
    <row r="1463">
      <c r="F1463">
        <f>IF($A1463="","",SUMIF(Payments!$A:$A,$A1463,Payments!$C:$C))</f>
      </c>
      <c r="G1463">
        <f>IF($A1463="","",COUNTIF(Payments!$A:$A,$A1463))</f>
      </c>
      <c r="H1463">
        <f>IF(OR($A1463="",$E1463=""),"",F1463-E1463)</f>
      </c>
      <c r="I1463">
        <f>IF($A1463="","",IF($E1463="","Type the expected amount",IF(G1463=0,IF($E1463=0,"OK - no payment expected","Not paid yet"),IF(ABS(H1463)&lt;=1,"OK",IF(H1463&lt;0,"Paid less","Paid more")))))</f>
      </c>
    </row>
    <row r="1464">
      <c r="F1464">
        <f>IF($A1464="","",SUMIF(Payments!$A:$A,$A1464,Payments!$C:$C))</f>
      </c>
      <c r="G1464">
        <f>IF($A1464="","",COUNTIF(Payments!$A:$A,$A1464))</f>
      </c>
      <c r="H1464">
        <f>IF(OR($A1464="",$E1464=""),"",F1464-E1464)</f>
      </c>
      <c r="I1464">
        <f>IF($A1464="","",IF($E1464="","Type the expected amount",IF(G1464=0,IF($E1464=0,"OK - no payment expected","Not paid yet"),IF(ABS(H1464)&lt;=1,"OK",IF(H1464&lt;0,"Paid less","Paid more")))))</f>
      </c>
    </row>
    <row r="1465">
      <c r="F1465">
        <f>IF($A1465="","",SUMIF(Payments!$A:$A,$A1465,Payments!$C:$C))</f>
      </c>
      <c r="G1465">
        <f>IF($A1465="","",COUNTIF(Payments!$A:$A,$A1465))</f>
      </c>
      <c r="H1465">
        <f>IF(OR($A1465="",$E1465=""),"",F1465-E1465)</f>
      </c>
      <c r="I1465">
        <f>IF($A1465="","",IF($E1465="","Type the expected amount",IF(G1465=0,IF($E1465=0,"OK - no payment expected","Not paid yet"),IF(ABS(H1465)&lt;=1,"OK",IF(H1465&lt;0,"Paid less","Paid more")))))</f>
      </c>
    </row>
    <row r="1466">
      <c r="F1466">
        <f>IF($A1466="","",SUMIF(Payments!$A:$A,$A1466,Payments!$C:$C))</f>
      </c>
      <c r="G1466">
        <f>IF($A1466="","",COUNTIF(Payments!$A:$A,$A1466))</f>
      </c>
      <c r="H1466">
        <f>IF(OR($A1466="",$E1466=""),"",F1466-E1466)</f>
      </c>
      <c r="I1466">
        <f>IF($A1466="","",IF($E1466="","Type the expected amount",IF(G1466=0,IF($E1466=0,"OK - no payment expected","Not paid yet"),IF(ABS(H1466)&lt;=1,"OK",IF(H1466&lt;0,"Paid less","Paid more")))))</f>
      </c>
    </row>
    <row r="1467">
      <c r="F1467">
        <f>IF($A1467="","",SUMIF(Payments!$A:$A,$A1467,Payments!$C:$C))</f>
      </c>
      <c r="G1467">
        <f>IF($A1467="","",COUNTIF(Payments!$A:$A,$A1467))</f>
      </c>
      <c r="H1467">
        <f>IF(OR($A1467="",$E1467=""),"",F1467-E1467)</f>
      </c>
      <c r="I1467">
        <f>IF($A1467="","",IF($E1467="","Type the expected amount",IF(G1467=0,IF($E1467=0,"OK - no payment expected","Not paid yet"),IF(ABS(H1467)&lt;=1,"OK",IF(H1467&lt;0,"Paid less","Paid more")))))</f>
      </c>
    </row>
    <row r="1468">
      <c r="F1468">
        <f>IF($A1468="","",SUMIF(Payments!$A:$A,$A1468,Payments!$C:$C))</f>
      </c>
      <c r="G1468">
        <f>IF($A1468="","",COUNTIF(Payments!$A:$A,$A1468))</f>
      </c>
      <c r="H1468">
        <f>IF(OR($A1468="",$E1468=""),"",F1468-E1468)</f>
      </c>
      <c r="I1468">
        <f>IF($A1468="","",IF($E1468="","Type the expected amount",IF(G1468=0,IF($E1468=0,"OK - no payment expected","Not paid yet"),IF(ABS(H1468)&lt;=1,"OK",IF(H1468&lt;0,"Paid less","Paid more")))))</f>
      </c>
    </row>
    <row r="1469">
      <c r="F1469">
        <f>IF($A1469="","",SUMIF(Payments!$A:$A,$A1469,Payments!$C:$C))</f>
      </c>
      <c r="G1469">
        <f>IF($A1469="","",COUNTIF(Payments!$A:$A,$A1469))</f>
      </c>
      <c r="H1469">
        <f>IF(OR($A1469="",$E1469=""),"",F1469-E1469)</f>
      </c>
      <c r="I1469">
        <f>IF($A1469="","",IF($E1469="","Type the expected amount",IF(G1469=0,IF($E1469=0,"OK - no payment expected","Not paid yet"),IF(ABS(H1469)&lt;=1,"OK",IF(H1469&lt;0,"Paid less","Paid more")))))</f>
      </c>
    </row>
    <row r="1470">
      <c r="F1470">
        <f>IF($A1470="","",SUMIF(Payments!$A:$A,$A1470,Payments!$C:$C))</f>
      </c>
      <c r="G1470">
        <f>IF($A1470="","",COUNTIF(Payments!$A:$A,$A1470))</f>
      </c>
      <c r="H1470">
        <f>IF(OR($A1470="",$E1470=""),"",F1470-E1470)</f>
      </c>
      <c r="I1470">
        <f>IF($A1470="","",IF($E1470="","Type the expected amount",IF(G1470=0,IF($E1470=0,"OK - no payment expected","Not paid yet"),IF(ABS(H1470)&lt;=1,"OK",IF(H1470&lt;0,"Paid less","Paid more")))))</f>
      </c>
    </row>
    <row r="1471">
      <c r="F1471">
        <f>IF($A1471="","",SUMIF(Payments!$A:$A,$A1471,Payments!$C:$C))</f>
      </c>
      <c r="G1471">
        <f>IF($A1471="","",COUNTIF(Payments!$A:$A,$A1471))</f>
      </c>
      <c r="H1471">
        <f>IF(OR($A1471="",$E1471=""),"",F1471-E1471)</f>
      </c>
      <c r="I1471">
        <f>IF($A1471="","",IF($E1471="","Type the expected amount",IF(G1471=0,IF($E1471=0,"OK - no payment expected","Not paid yet"),IF(ABS(H1471)&lt;=1,"OK",IF(H1471&lt;0,"Paid less","Paid more")))))</f>
      </c>
    </row>
    <row r="1472">
      <c r="F1472">
        <f>IF($A1472="","",SUMIF(Payments!$A:$A,$A1472,Payments!$C:$C))</f>
      </c>
      <c r="G1472">
        <f>IF($A1472="","",COUNTIF(Payments!$A:$A,$A1472))</f>
      </c>
      <c r="H1472">
        <f>IF(OR($A1472="",$E1472=""),"",F1472-E1472)</f>
      </c>
      <c r="I1472">
        <f>IF($A1472="","",IF($E1472="","Type the expected amount",IF(G1472=0,IF($E1472=0,"OK - no payment expected","Not paid yet"),IF(ABS(H1472)&lt;=1,"OK",IF(H1472&lt;0,"Paid less","Paid more")))))</f>
      </c>
    </row>
    <row r="1473">
      <c r="F1473">
        <f>IF($A1473="","",SUMIF(Payments!$A:$A,$A1473,Payments!$C:$C))</f>
      </c>
      <c r="G1473">
        <f>IF($A1473="","",COUNTIF(Payments!$A:$A,$A1473))</f>
      </c>
      <c r="H1473">
        <f>IF(OR($A1473="",$E1473=""),"",F1473-E1473)</f>
      </c>
      <c r="I1473">
        <f>IF($A1473="","",IF($E1473="","Type the expected amount",IF(G1473=0,IF($E1473=0,"OK - no payment expected","Not paid yet"),IF(ABS(H1473)&lt;=1,"OK",IF(H1473&lt;0,"Paid less","Paid more")))))</f>
      </c>
    </row>
    <row r="1474">
      <c r="F1474">
        <f>IF($A1474="","",SUMIF(Payments!$A:$A,$A1474,Payments!$C:$C))</f>
      </c>
      <c r="G1474">
        <f>IF($A1474="","",COUNTIF(Payments!$A:$A,$A1474))</f>
      </c>
      <c r="H1474">
        <f>IF(OR($A1474="",$E1474=""),"",F1474-E1474)</f>
      </c>
      <c r="I1474">
        <f>IF($A1474="","",IF($E1474="","Type the expected amount",IF(G1474=0,IF($E1474=0,"OK - no payment expected","Not paid yet"),IF(ABS(H1474)&lt;=1,"OK",IF(H1474&lt;0,"Paid less","Paid more")))))</f>
      </c>
    </row>
    <row r="1475">
      <c r="F1475">
        <f>IF($A1475="","",SUMIF(Payments!$A:$A,$A1475,Payments!$C:$C))</f>
      </c>
      <c r="G1475">
        <f>IF($A1475="","",COUNTIF(Payments!$A:$A,$A1475))</f>
      </c>
      <c r="H1475">
        <f>IF(OR($A1475="",$E1475=""),"",F1475-E1475)</f>
      </c>
      <c r="I1475">
        <f>IF($A1475="","",IF($E1475="","Type the expected amount",IF(G1475=0,IF($E1475=0,"OK - no payment expected","Not paid yet"),IF(ABS(H1475)&lt;=1,"OK",IF(H1475&lt;0,"Paid less","Paid more")))))</f>
      </c>
    </row>
    <row r="1476">
      <c r="F1476">
        <f>IF($A1476="","",SUMIF(Payments!$A:$A,$A1476,Payments!$C:$C))</f>
      </c>
      <c r="G1476">
        <f>IF($A1476="","",COUNTIF(Payments!$A:$A,$A1476))</f>
      </c>
      <c r="H1476">
        <f>IF(OR($A1476="",$E1476=""),"",F1476-E1476)</f>
      </c>
      <c r="I1476">
        <f>IF($A1476="","",IF($E1476="","Type the expected amount",IF(G1476=0,IF($E1476=0,"OK - no payment expected","Not paid yet"),IF(ABS(H1476)&lt;=1,"OK",IF(H1476&lt;0,"Paid less","Paid more")))))</f>
      </c>
    </row>
    <row r="1477">
      <c r="F1477">
        <f>IF($A1477="","",SUMIF(Payments!$A:$A,$A1477,Payments!$C:$C))</f>
      </c>
      <c r="G1477">
        <f>IF($A1477="","",COUNTIF(Payments!$A:$A,$A1477))</f>
      </c>
      <c r="H1477">
        <f>IF(OR($A1477="",$E1477=""),"",F1477-E1477)</f>
      </c>
      <c r="I1477">
        <f>IF($A1477="","",IF($E1477="","Type the expected amount",IF(G1477=0,IF($E1477=0,"OK - no payment expected","Not paid yet"),IF(ABS(H1477)&lt;=1,"OK",IF(H1477&lt;0,"Paid less","Paid more")))))</f>
      </c>
    </row>
    <row r="1478">
      <c r="F1478">
        <f>IF($A1478="","",SUMIF(Payments!$A:$A,$A1478,Payments!$C:$C))</f>
      </c>
      <c r="G1478">
        <f>IF($A1478="","",COUNTIF(Payments!$A:$A,$A1478))</f>
      </c>
      <c r="H1478">
        <f>IF(OR($A1478="",$E1478=""),"",F1478-E1478)</f>
      </c>
      <c r="I1478">
        <f>IF($A1478="","",IF($E1478="","Type the expected amount",IF(G1478=0,IF($E1478=0,"OK - no payment expected","Not paid yet"),IF(ABS(H1478)&lt;=1,"OK",IF(H1478&lt;0,"Paid less","Paid more")))))</f>
      </c>
    </row>
    <row r="1479">
      <c r="F1479">
        <f>IF($A1479="","",SUMIF(Payments!$A:$A,$A1479,Payments!$C:$C))</f>
      </c>
      <c r="G1479">
        <f>IF($A1479="","",COUNTIF(Payments!$A:$A,$A1479))</f>
      </c>
      <c r="H1479">
        <f>IF(OR($A1479="",$E1479=""),"",F1479-E1479)</f>
      </c>
      <c r="I1479">
        <f>IF($A1479="","",IF($E1479="","Type the expected amount",IF(G1479=0,IF($E1479=0,"OK - no payment expected","Not paid yet"),IF(ABS(H1479)&lt;=1,"OK",IF(H1479&lt;0,"Paid less","Paid more")))))</f>
      </c>
    </row>
    <row r="1480">
      <c r="F1480">
        <f>IF($A1480="","",SUMIF(Payments!$A:$A,$A1480,Payments!$C:$C))</f>
      </c>
      <c r="G1480">
        <f>IF($A1480="","",COUNTIF(Payments!$A:$A,$A1480))</f>
      </c>
      <c r="H1480">
        <f>IF(OR($A1480="",$E1480=""),"",F1480-E1480)</f>
      </c>
      <c r="I1480">
        <f>IF($A1480="","",IF($E1480="","Type the expected amount",IF(G1480=0,IF($E1480=0,"OK - no payment expected","Not paid yet"),IF(ABS(H1480)&lt;=1,"OK",IF(H1480&lt;0,"Paid less","Paid more")))))</f>
      </c>
    </row>
    <row r="1481">
      <c r="F1481">
        <f>IF($A1481="","",SUMIF(Payments!$A:$A,$A1481,Payments!$C:$C))</f>
      </c>
      <c r="G1481">
        <f>IF($A1481="","",COUNTIF(Payments!$A:$A,$A1481))</f>
      </c>
      <c r="H1481">
        <f>IF(OR($A1481="",$E1481=""),"",F1481-E1481)</f>
      </c>
      <c r="I1481">
        <f>IF($A1481="","",IF($E1481="","Type the expected amount",IF(G1481=0,IF($E1481=0,"OK - no payment expected","Not paid yet"),IF(ABS(H1481)&lt;=1,"OK",IF(H1481&lt;0,"Paid less","Paid more")))))</f>
      </c>
    </row>
    <row r="1482">
      <c r="F1482">
        <f>IF($A1482="","",SUMIF(Payments!$A:$A,$A1482,Payments!$C:$C))</f>
      </c>
      <c r="G1482">
        <f>IF($A1482="","",COUNTIF(Payments!$A:$A,$A1482))</f>
      </c>
      <c r="H1482">
        <f>IF(OR($A1482="",$E1482=""),"",F1482-E1482)</f>
      </c>
      <c r="I1482">
        <f>IF($A1482="","",IF($E1482="","Type the expected amount",IF(G1482=0,IF($E1482=0,"OK - no payment expected","Not paid yet"),IF(ABS(H1482)&lt;=1,"OK",IF(H1482&lt;0,"Paid less","Paid more")))))</f>
      </c>
    </row>
    <row r="1483">
      <c r="F1483">
        <f>IF($A1483="","",SUMIF(Payments!$A:$A,$A1483,Payments!$C:$C))</f>
      </c>
      <c r="G1483">
        <f>IF($A1483="","",COUNTIF(Payments!$A:$A,$A1483))</f>
      </c>
      <c r="H1483">
        <f>IF(OR($A1483="",$E1483=""),"",F1483-E1483)</f>
      </c>
      <c r="I1483">
        <f>IF($A1483="","",IF($E1483="","Type the expected amount",IF(G1483=0,IF($E1483=0,"OK - no payment expected","Not paid yet"),IF(ABS(H1483)&lt;=1,"OK",IF(H1483&lt;0,"Paid less","Paid more")))))</f>
      </c>
    </row>
    <row r="1484">
      <c r="F1484">
        <f>IF($A1484="","",SUMIF(Payments!$A:$A,$A1484,Payments!$C:$C))</f>
      </c>
      <c r="G1484">
        <f>IF($A1484="","",COUNTIF(Payments!$A:$A,$A1484))</f>
      </c>
      <c r="H1484">
        <f>IF(OR($A1484="",$E1484=""),"",F1484-E1484)</f>
      </c>
      <c r="I1484">
        <f>IF($A1484="","",IF($E1484="","Type the expected amount",IF(G1484=0,IF($E1484=0,"OK - no payment expected","Not paid yet"),IF(ABS(H1484)&lt;=1,"OK",IF(H1484&lt;0,"Paid less","Paid more")))))</f>
      </c>
    </row>
    <row r="1485">
      <c r="F1485">
        <f>IF($A1485="","",SUMIF(Payments!$A:$A,$A1485,Payments!$C:$C))</f>
      </c>
      <c r="G1485">
        <f>IF($A1485="","",COUNTIF(Payments!$A:$A,$A1485))</f>
      </c>
      <c r="H1485">
        <f>IF(OR($A1485="",$E1485=""),"",F1485-E1485)</f>
      </c>
      <c r="I1485">
        <f>IF($A1485="","",IF($E1485="","Type the expected amount",IF(G1485=0,IF($E1485=0,"OK - no payment expected","Not paid yet"),IF(ABS(H1485)&lt;=1,"OK",IF(H1485&lt;0,"Paid less","Paid more")))))</f>
      </c>
    </row>
    <row r="1486">
      <c r="F1486">
        <f>IF($A1486="","",SUMIF(Payments!$A:$A,$A1486,Payments!$C:$C))</f>
      </c>
      <c r="G1486">
        <f>IF($A1486="","",COUNTIF(Payments!$A:$A,$A1486))</f>
      </c>
      <c r="H1486">
        <f>IF(OR($A1486="",$E1486=""),"",F1486-E1486)</f>
      </c>
      <c r="I1486">
        <f>IF($A1486="","",IF($E1486="","Type the expected amount",IF(G1486=0,IF($E1486=0,"OK - no payment expected","Not paid yet"),IF(ABS(H1486)&lt;=1,"OK",IF(H1486&lt;0,"Paid less","Paid more")))))</f>
      </c>
    </row>
    <row r="1487">
      <c r="F1487">
        <f>IF($A1487="","",SUMIF(Payments!$A:$A,$A1487,Payments!$C:$C))</f>
      </c>
      <c r="G1487">
        <f>IF($A1487="","",COUNTIF(Payments!$A:$A,$A1487))</f>
      </c>
      <c r="H1487">
        <f>IF(OR($A1487="",$E1487=""),"",F1487-E1487)</f>
      </c>
      <c r="I1487">
        <f>IF($A1487="","",IF($E1487="","Type the expected amount",IF(G1487=0,IF($E1487=0,"OK - no payment expected","Not paid yet"),IF(ABS(H1487)&lt;=1,"OK",IF(H1487&lt;0,"Paid less","Paid more")))))</f>
      </c>
    </row>
    <row r="1488">
      <c r="F1488">
        <f>IF($A1488="","",SUMIF(Payments!$A:$A,$A1488,Payments!$C:$C))</f>
      </c>
      <c r="G1488">
        <f>IF($A1488="","",COUNTIF(Payments!$A:$A,$A1488))</f>
      </c>
      <c r="H1488">
        <f>IF(OR($A1488="",$E1488=""),"",F1488-E1488)</f>
      </c>
      <c r="I1488">
        <f>IF($A1488="","",IF($E1488="","Type the expected amount",IF(G1488=0,IF($E1488=0,"OK - no payment expected","Not paid yet"),IF(ABS(H1488)&lt;=1,"OK",IF(H1488&lt;0,"Paid less","Paid more")))))</f>
      </c>
    </row>
    <row r="1489">
      <c r="F1489">
        <f>IF($A1489="","",SUMIF(Payments!$A:$A,$A1489,Payments!$C:$C))</f>
      </c>
      <c r="G1489">
        <f>IF($A1489="","",COUNTIF(Payments!$A:$A,$A1489))</f>
      </c>
      <c r="H1489">
        <f>IF(OR($A1489="",$E1489=""),"",F1489-E1489)</f>
      </c>
      <c r="I1489">
        <f>IF($A1489="","",IF($E1489="","Type the expected amount",IF(G1489=0,IF($E1489=0,"OK - no payment expected","Not paid yet"),IF(ABS(H1489)&lt;=1,"OK",IF(H1489&lt;0,"Paid less","Paid more")))))</f>
      </c>
    </row>
    <row r="1490">
      <c r="F1490">
        <f>IF($A1490="","",SUMIF(Payments!$A:$A,$A1490,Payments!$C:$C))</f>
      </c>
      <c r="G1490">
        <f>IF($A1490="","",COUNTIF(Payments!$A:$A,$A1490))</f>
      </c>
      <c r="H1490">
        <f>IF(OR($A1490="",$E1490=""),"",F1490-E1490)</f>
      </c>
      <c r="I1490">
        <f>IF($A1490="","",IF($E1490="","Type the expected amount",IF(G1490=0,IF($E1490=0,"OK - no payment expected","Not paid yet"),IF(ABS(H1490)&lt;=1,"OK",IF(H1490&lt;0,"Paid less","Paid more")))))</f>
      </c>
    </row>
    <row r="1491">
      <c r="F1491">
        <f>IF($A1491="","",SUMIF(Payments!$A:$A,$A1491,Payments!$C:$C))</f>
      </c>
      <c r="G1491">
        <f>IF($A1491="","",COUNTIF(Payments!$A:$A,$A1491))</f>
      </c>
      <c r="H1491">
        <f>IF(OR($A1491="",$E1491=""),"",F1491-E1491)</f>
      </c>
      <c r="I1491">
        <f>IF($A1491="","",IF($E1491="","Type the expected amount",IF(G1491=0,IF($E1491=0,"OK - no payment expected","Not paid yet"),IF(ABS(H1491)&lt;=1,"OK",IF(H1491&lt;0,"Paid less","Paid more")))))</f>
      </c>
    </row>
    <row r="1492">
      <c r="F1492">
        <f>IF($A1492="","",SUMIF(Payments!$A:$A,$A1492,Payments!$C:$C))</f>
      </c>
      <c r="G1492">
        <f>IF($A1492="","",COUNTIF(Payments!$A:$A,$A1492))</f>
      </c>
      <c r="H1492">
        <f>IF(OR($A1492="",$E1492=""),"",F1492-E1492)</f>
      </c>
      <c r="I1492">
        <f>IF($A1492="","",IF($E1492="","Type the expected amount",IF(G1492=0,IF($E1492=0,"OK - no payment expected","Not paid yet"),IF(ABS(H1492)&lt;=1,"OK",IF(H1492&lt;0,"Paid less","Paid more")))))</f>
      </c>
    </row>
    <row r="1493">
      <c r="F1493">
        <f>IF($A1493="","",SUMIF(Payments!$A:$A,$A1493,Payments!$C:$C))</f>
      </c>
      <c r="G1493">
        <f>IF($A1493="","",COUNTIF(Payments!$A:$A,$A1493))</f>
      </c>
      <c r="H1493">
        <f>IF(OR($A1493="",$E1493=""),"",F1493-E1493)</f>
      </c>
      <c r="I1493">
        <f>IF($A1493="","",IF($E1493="","Type the expected amount",IF(G1493=0,IF($E1493=0,"OK - no payment expected","Not paid yet"),IF(ABS(H1493)&lt;=1,"OK",IF(H1493&lt;0,"Paid less","Paid more")))))</f>
      </c>
    </row>
    <row r="1494">
      <c r="F1494">
        <f>IF($A1494="","",SUMIF(Payments!$A:$A,$A1494,Payments!$C:$C))</f>
      </c>
      <c r="G1494">
        <f>IF($A1494="","",COUNTIF(Payments!$A:$A,$A1494))</f>
      </c>
      <c r="H1494">
        <f>IF(OR($A1494="",$E1494=""),"",F1494-E1494)</f>
      </c>
      <c r="I1494">
        <f>IF($A1494="","",IF($E1494="","Type the expected amount",IF(G1494=0,IF($E1494=0,"OK - no payment expected","Not paid yet"),IF(ABS(H1494)&lt;=1,"OK",IF(H1494&lt;0,"Paid less","Paid more")))))</f>
      </c>
    </row>
    <row r="1495">
      <c r="F1495">
        <f>IF($A1495="","",SUMIF(Payments!$A:$A,$A1495,Payments!$C:$C))</f>
      </c>
      <c r="G1495">
        <f>IF($A1495="","",COUNTIF(Payments!$A:$A,$A1495))</f>
      </c>
      <c r="H1495">
        <f>IF(OR($A1495="",$E1495=""),"",F1495-E1495)</f>
      </c>
      <c r="I1495">
        <f>IF($A1495="","",IF($E1495="","Type the expected amount",IF(G1495=0,IF($E1495=0,"OK - no payment expected","Not paid yet"),IF(ABS(H1495)&lt;=1,"OK",IF(H1495&lt;0,"Paid less","Paid more")))))</f>
      </c>
    </row>
    <row r="1496">
      <c r="F1496">
        <f>IF($A1496="","",SUMIF(Payments!$A:$A,$A1496,Payments!$C:$C))</f>
      </c>
      <c r="G1496">
        <f>IF($A1496="","",COUNTIF(Payments!$A:$A,$A1496))</f>
      </c>
      <c r="H1496">
        <f>IF(OR($A1496="",$E1496=""),"",F1496-E1496)</f>
      </c>
      <c r="I1496">
        <f>IF($A1496="","",IF($E1496="","Type the expected amount",IF(G1496=0,IF($E1496=0,"OK - no payment expected","Not paid yet"),IF(ABS(H1496)&lt;=1,"OK",IF(H1496&lt;0,"Paid less","Paid more")))))</f>
      </c>
    </row>
    <row r="1497">
      <c r="F1497">
        <f>IF($A1497="","",SUMIF(Payments!$A:$A,$A1497,Payments!$C:$C))</f>
      </c>
      <c r="G1497">
        <f>IF($A1497="","",COUNTIF(Payments!$A:$A,$A1497))</f>
      </c>
      <c r="H1497">
        <f>IF(OR($A1497="",$E1497=""),"",F1497-E1497)</f>
      </c>
      <c r="I1497">
        <f>IF($A1497="","",IF($E1497="","Type the expected amount",IF(G1497=0,IF($E1497=0,"OK - no payment expected","Not paid yet"),IF(ABS(H1497)&lt;=1,"OK",IF(H1497&lt;0,"Paid less","Paid more")))))</f>
      </c>
    </row>
    <row r="1498">
      <c r="F1498">
        <f>IF($A1498="","",SUMIF(Payments!$A:$A,$A1498,Payments!$C:$C))</f>
      </c>
      <c r="G1498">
        <f>IF($A1498="","",COUNTIF(Payments!$A:$A,$A1498))</f>
      </c>
      <c r="H1498">
        <f>IF(OR($A1498="",$E1498=""),"",F1498-E1498)</f>
      </c>
      <c r="I1498">
        <f>IF($A1498="","",IF($E1498="","Type the expected amount",IF(G1498=0,IF($E1498=0,"OK - no payment expected","Not paid yet"),IF(ABS(H1498)&lt;=1,"OK",IF(H1498&lt;0,"Paid less","Paid more")))))</f>
      </c>
    </row>
    <row r="1499">
      <c r="F1499">
        <f>IF($A1499="","",SUMIF(Payments!$A:$A,$A1499,Payments!$C:$C))</f>
      </c>
      <c r="G1499">
        <f>IF($A1499="","",COUNTIF(Payments!$A:$A,$A1499))</f>
      </c>
      <c r="H1499">
        <f>IF(OR($A1499="",$E1499=""),"",F1499-E1499)</f>
      </c>
      <c r="I1499">
        <f>IF($A1499="","",IF($E1499="","Type the expected amount",IF(G1499=0,IF($E1499=0,"OK - no payment expected","Not paid yet"),IF(ABS(H1499)&lt;=1,"OK",IF(H1499&lt;0,"Paid less","Paid more")))))</f>
      </c>
    </row>
    <row r="1500">
      <c r="F1500">
        <f>IF($A1500="","",SUMIF(Payments!$A:$A,$A1500,Payments!$C:$C))</f>
      </c>
      <c r="G1500">
        <f>IF($A1500="","",COUNTIF(Payments!$A:$A,$A1500))</f>
      </c>
      <c r="H1500">
        <f>IF(OR($A1500="",$E1500=""),"",F1500-E1500)</f>
      </c>
      <c r="I1500">
        <f>IF($A1500="","",IF($E1500="","Type the expected amount",IF(G1500=0,IF($E1500=0,"OK - no payment expected","Not paid yet"),IF(ABS(H1500)&lt;=1,"OK",IF(H1500&lt;0,"Paid less","Paid more")))))</f>
      </c>
    </row>
    <row r="1501">
      <c r="F1501">
        <f>IF($A1501="","",SUMIF(Payments!$A:$A,$A1501,Payments!$C:$C))</f>
      </c>
      <c r="G1501">
        <f>IF($A1501="","",COUNTIF(Payments!$A:$A,$A1501))</f>
      </c>
      <c r="H1501">
        <f>IF(OR($A1501="",$E1501=""),"",F1501-E1501)</f>
      </c>
      <c r="I1501">
        <f>IF($A1501="","",IF($E1501="","Type the expected amount",IF(G1501=0,IF($E1501=0,"OK - no payment expected","Not paid yet"),IF(ABS(H1501)&lt;=1,"OK",IF(H1501&lt;0,"Paid less","Paid more")))))</f>
      </c>
    </row>
    <row r="1502">
      <c r="F1502">
        <f>IF($A1502="","",SUMIF(Payments!$A:$A,$A1502,Payments!$C:$C))</f>
      </c>
      <c r="G1502">
        <f>IF($A1502="","",COUNTIF(Payments!$A:$A,$A1502))</f>
      </c>
      <c r="H1502">
        <f>IF(OR($A1502="",$E1502=""),"",F1502-E1502)</f>
      </c>
      <c r="I1502">
        <f>IF($A1502="","",IF($E1502="","Type the expected amount",IF(G1502=0,IF($E1502=0,"OK - no payment expected","Not paid yet"),IF(ABS(H1502)&lt;=1,"OK",IF(H1502&lt;0,"Paid less","Paid more")))))</f>
      </c>
    </row>
    <row r="1503">
      <c r="F1503">
        <f>IF($A1503="","",SUMIF(Payments!$A:$A,$A1503,Payments!$C:$C))</f>
      </c>
      <c r="G1503">
        <f>IF($A1503="","",COUNTIF(Payments!$A:$A,$A1503))</f>
      </c>
      <c r="H1503">
        <f>IF(OR($A1503="",$E1503=""),"",F1503-E1503)</f>
      </c>
      <c r="I1503">
        <f>IF($A1503="","",IF($E1503="","Type the expected amount",IF(G1503=0,IF($E1503=0,"OK - no payment expected","Not paid yet"),IF(ABS(H1503)&lt;=1,"OK",IF(H1503&lt;0,"Paid less","Paid more")))))</f>
      </c>
    </row>
    <row r="1504">
      <c r="F1504">
        <f>IF($A1504="","",SUMIF(Payments!$A:$A,$A1504,Payments!$C:$C))</f>
      </c>
      <c r="G1504">
        <f>IF($A1504="","",COUNTIF(Payments!$A:$A,$A1504))</f>
      </c>
      <c r="H1504">
        <f>IF(OR($A1504="",$E1504=""),"",F1504-E1504)</f>
      </c>
      <c r="I1504">
        <f>IF($A1504="","",IF($E1504="","Type the expected amount",IF(G1504=0,IF($E1504=0,"OK - no payment expected","Not paid yet"),IF(ABS(H1504)&lt;=1,"OK",IF(H1504&lt;0,"Paid less","Paid more")))))</f>
      </c>
    </row>
    <row r="1505">
      <c r="F1505">
        <f>IF($A1505="","",SUMIF(Payments!$A:$A,$A1505,Payments!$C:$C))</f>
      </c>
      <c r="G1505">
        <f>IF($A1505="","",COUNTIF(Payments!$A:$A,$A1505))</f>
      </c>
      <c r="H1505">
        <f>IF(OR($A1505="",$E1505=""),"",F1505-E1505)</f>
      </c>
      <c r="I1505">
        <f>IF($A1505="","",IF($E1505="","Type the expected amount",IF(G1505=0,IF($E1505=0,"OK - no payment expected","Not paid yet"),IF(ABS(H1505)&lt;=1,"OK",IF(H1505&lt;0,"Paid less","Paid more")))))</f>
      </c>
    </row>
    <row r="1506">
      <c r="F1506">
        <f>IF($A1506="","",SUMIF(Payments!$A:$A,$A1506,Payments!$C:$C))</f>
      </c>
      <c r="G1506">
        <f>IF($A1506="","",COUNTIF(Payments!$A:$A,$A1506))</f>
      </c>
      <c r="H1506">
        <f>IF(OR($A1506="",$E1506=""),"",F1506-E1506)</f>
      </c>
      <c r="I1506">
        <f>IF($A1506="","",IF($E1506="","Type the expected amount",IF(G1506=0,IF($E1506=0,"OK - no payment expected","Not paid yet"),IF(ABS(H1506)&lt;=1,"OK",IF(H1506&lt;0,"Paid less","Paid more")))))</f>
      </c>
    </row>
    <row r="1507">
      <c r="F1507">
        <f>IF($A1507="","",SUMIF(Payments!$A:$A,$A1507,Payments!$C:$C))</f>
      </c>
      <c r="G1507">
        <f>IF($A1507="","",COUNTIF(Payments!$A:$A,$A1507))</f>
      </c>
      <c r="H1507">
        <f>IF(OR($A1507="",$E1507=""),"",F1507-E1507)</f>
      </c>
      <c r="I1507">
        <f>IF($A1507="","",IF($E1507="","Type the expected amount",IF(G1507=0,IF($E1507=0,"OK - no payment expected","Not paid yet"),IF(ABS(H1507)&lt;=1,"OK",IF(H1507&lt;0,"Paid less","Paid more")))))</f>
      </c>
    </row>
    <row r="1508">
      <c r="F1508">
        <f>IF($A1508="","",SUMIF(Payments!$A:$A,$A1508,Payments!$C:$C))</f>
      </c>
      <c r="G1508">
        <f>IF($A1508="","",COUNTIF(Payments!$A:$A,$A1508))</f>
      </c>
      <c r="H1508">
        <f>IF(OR($A1508="",$E1508=""),"",F1508-E1508)</f>
      </c>
      <c r="I1508">
        <f>IF($A1508="","",IF($E1508="","Type the expected amount",IF(G1508=0,IF($E1508=0,"OK - no payment expected","Not paid yet"),IF(ABS(H1508)&lt;=1,"OK",IF(H1508&lt;0,"Paid less","Paid more")))))</f>
      </c>
    </row>
    <row r="1509">
      <c r="F1509">
        <f>IF($A1509="","",SUMIF(Payments!$A:$A,$A1509,Payments!$C:$C))</f>
      </c>
      <c r="G1509">
        <f>IF($A1509="","",COUNTIF(Payments!$A:$A,$A1509))</f>
      </c>
      <c r="H1509">
        <f>IF(OR($A1509="",$E1509=""),"",F1509-E1509)</f>
      </c>
      <c r="I1509">
        <f>IF($A1509="","",IF($E1509="","Type the expected amount",IF(G1509=0,IF($E1509=0,"OK - no payment expected","Not paid yet"),IF(ABS(H1509)&lt;=1,"OK",IF(H1509&lt;0,"Paid less","Paid more")))))</f>
      </c>
    </row>
    <row r="1510">
      <c r="F1510">
        <f>IF($A1510="","",SUMIF(Payments!$A:$A,$A1510,Payments!$C:$C))</f>
      </c>
      <c r="G1510">
        <f>IF($A1510="","",COUNTIF(Payments!$A:$A,$A1510))</f>
      </c>
      <c r="H1510">
        <f>IF(OR($A1510="",$E1510=""),"",F1510-E1510)</f>
      </c>
      <c r="I1510">
        <f>IF($A1510="","",IF($E1510="","Type the expected amount",IF(G1510=0,IF($E1510=0,"OK - no payment expected","Not paid yet"),IF(ABS(H1510)&lt;=1,"OK",IF(H1510&lt;0,"Paid less","Paid more")))))</f>
      </c>
    </row>
    <row r="1511">
      <c r="F1511">
        <f>IF($A1511="","",SUMIF(Payments!$A:$A,$A1511,Payments!$C:$C))</f>
      </c>
      <c r="G1511">
        <f>IF($A1511="","",COUNTIF(Payments!$A:$A,$A1511))</f>
      </c>
      <c r="H1511">
        <f>IF(OR($A1511="",$E1511=""),"",F1511-E1511)</f>
      </c>
      <c r="I1511">
        <f>IF($A1511="","",IF($E1511="","Type the expected amount",IF(G1511=0,IF($E1511=0,"OK - no payment expected","Not paid yet"),IF(ABS(H1511)&lt;=1,"OK",IF(H1511&lt;0,"Paid less","Paid more")))))</f>
      </c>
    </row>
    <row r="1512">
      <c r="F1512">
        <f>IF($A1512="","",SUMIF(Payments!$A:$A,$A1512,Payments!$C:$C))</f>
      </c>
      <c r="G1512">
        <f>IF($A1512="","",COUNTIF(Payments!$A:$A,$A1512))</f>
      </c>
      <c r="H1512">
        <f>IF(OR($A1512="",$E1512=""),"",F1512-E1512)</f>
      </c>
      <c r="I1512">
        <f>IF($A1512="","",IF($E1512="","Type the expected amount",IF(G1512=0,IF($E1512=0,"OK - no payment expected","Not paid yet"),IF(ABS(H1512)&lt;=1,"OK",IF(H1512&lt;0,"Paid less","Paid more")))))</f>
      </c>
    </row>
    <row r="1513">
      <c r="F1513">
        <f>IF($A1513="","",SUMIF(Payments!$A:$A,$A1513,Payments!$C:$C))</f>
      </c>
      <c r="G1513">
        <f>IF($A1513="","",COUNTIF(Payments!$A:$A,$A1513))</f>
      </c>
      <c r="H1513">
        <f>IF(OR($A1513="",$E1513=""),"",F1513-E1513)</f>
      </c>
      <c r="I1513">
        <f>IF($A1513="","",IF($E1513="","Type the expected amount",IF(G1513=0,IF($E1513=0,"OK - no payment expected","Not paid yet"),IF(ABS(H1513)&lt;=1,"OK",IF(H1513&lt;0,"Paid less","Paid more")))))</f>
      </c>
    </row>
    <row r="1514">
      <c r="F1514">
        <f>IF($A1514="","",SUMIF(Payments!$A:$A,$A1514,Payments!$C:$C))</f>
      </c>
      <c r="G1514">
        <f>IF($A1514="","",COUNTIF(Payments!$A:$A,$A1514))</f>
      </c>
      <c r="H1514">
        <f>IF(OR($A1514="",$E1514=""),"",F1514-E1514)</f>
      </c>
      <c r="I1514">
        <f>IF($A1514="","",IF($E1514="","Type the expected amount",IF(G1514=0,IF($E1514=0,"OK - no payment expected","Not paid yet"),IF(ABS(H1514)&lt;=1,"OK",IF(H1514&lt;0,"Paid less","Paid more")))))</f>
      </c>
    </row>
    <row r="1515">
      <c r="F1515">
        <f>IF($A1515="","",SUMIF(Payments!$A:$A,$A1515,Payments!$C:$C))</f>
      </c>
      <c r="G1515">
        <f>IF($A1515="","",COUNTIF(Payments!$A:$A,$A1515))</f>
      </c>
      <c r="H1515">
        <f>IF(OR($A1515="",$E1515=""),"",F1515-E1515)</f>
      </c>
      <c r="I1515">
        <f>IF($A1515="","",IF($E1515="","Type the expected amount",IF(G1515=0,IF($E1515=0,"OK - no payment expected","Not paid yet"),IF(ABS(H1515)&lt;=1,"OK",IF(H1515&lt;0,"Paid less","Paid more")))))</f>
      </c>
    </row>
    <row r="1516">
      <c r="F1516">
        <f>IF($A1516="","",SUMIF(Payments!$A:$A,$A1516,Payments!$C:$C))</f>
      </c>
      <c r="G1516">
        <f>IF($A1516="","",COUNTIF(Payments!$A:$A,$A1516))</f>
      </c>
      <c r="H1516">
        <f>IF(OR($A1516="",$E1516=""),"",F1516-E1516)</f>
      </c>
      <c r="I1516">
        <f>IF($A1516="","",IF($E1516="","Type the expected amount",IF(G1516=0,IF($E1516=0,"OK - no payment expected","Not paid yet"),IF(ABS(H1516)&lt;=1,"OK",IF(H1516&lt;0,"Paid less","Paid more")))))</f>
      </c>
    </row>
    <row r="1517">
      <c r="F1517">
        <f>IF($A1517="","",SUMIF(Payments!$A:$A,$A1517,Payments!$C:$C))</f>
      </c>
      <c r="G1517">
        <f>IF($A1517="","",COUNTIF(Payments!$A:$A,$A1517))</f>
      </c>
      <c r="H1517">
        <f>IF(OR($A1517="",$E1517=""),"",F1517-E1517)</f>
      </c>
      <c r="I1517">
        <f>IF($A1517="","",IF($E1517="","Type the expected amount",IF(G1517=0,IF($E1517=0,"OK - no payment expected","Not paid yet"),IF(ABS(H1517)&lt;=1,"OK",IF(H1517&lt;0,"Paid less","Paid more")))))</f>
      </c>
    </row>
    <row r="1518">
      <c r="F1518">
        <f>IF($A1518="","",SUMIF(Payments!$A:$A,$A1518,Payments!$C:$C))</f>
      </c>
      <c r="G1518">
        <f>IF($A1518="","",COUNTIF(Payments!$A:$A,$A1518))</f>
      </c>
      <c r="H1518">
        <f>IF(OR($A1518="",$E1518=""),"",F1518-E1518)</f>
      </c>
      <c r="I1518">
        <f>IF($A1518="","",IF($E1518="","Type the expected amount",IF(G1518=0,IF($E1518=0,"OK - no payment expected","Not paid yet"),IF(ABS(H1518)&lt;=1,"OK",IF(H1518&lt;0,"Paid less","Paid more")))))</f>
      </c>
    </row>
    <row r="1519">
      <c r="F1519">
        <f>IF($A1519="","",SUMIF(Payments!$A:$A,$A1519,Payments!$C:$C))</f>
      </c>
      <c r="G1519">
        <f>IF($A1519="","",COUNTIF(Payments!$A:$A,$A1519))</f>
      </c>
      <c r="H1519">
        <f>IF(OR($A1519="",$E1519=""),"",F1519-E1519)</f>
      </c>
      <c r="I1519">
        <f>IF($A1519="","",IF($E1519="","Type the expected amount",IF(G1519=0,IF($E1519=0,"OK - no payment expected","Not paid yet"),IF(ABS(H1519)&lt;=1,"OK",IF(H1519&lt;0,"Paid less","Paid more")))))</f>
      </c>
    </row>
    <row r="1520">
      <c r="F1520">
        <f>IF($A1520="","",SUMIF(Payments!$A:$A,$A1520,Payments!$C:$C))</f>
      </c>
      <c r="G1520">
        <f>IF($A1520="","",COUNTIF(Payments!$A:$A,$A1520))</f>
      </c>
      <c r="H1520">
        <f>IF(OR($A1520="",$E1520=""),"",F1520-E1520)</f>
      </c>
      <c r="I1520">
        <f>IF($A1520="","",IF($E1520="","Type the expected amount",IF(G1520=0,IF($E1520=0,"OK - no payment expected","Not paid yet"),IF(ABS(H1520)&lt;=1,"OK",IF(H1520&lt;0,"Paid less","Paid more")))))</f>
      </c>
    </row>
    <row r="1521">
      <c r="F1521">
        <f>IF($A1521="","",SUMIF(Payments!$A:$A,$A1521,Payments!$C:$C))</f>
      </c>
      <c r="G1521">
        <f>IF($A1521="","",COUNTIF(Payments!$A:$A,$A1521))</f>
      </c>
      <c r="H1521">
        <f>IF(OR($A1521="",$E1521=""),"",F1521-E1521)</f>
      </c>
      <c r="I1521">
        <f>IF($A1521="","",IF($E1521="","Type the expected amount",IF(G1521=0,IF($E1521=0,"OK - no payment expected","Not paid yet"),IF(ABS(H1521)&lt;=1,"OK",IF(H1521&lt;0,"Paid less","Paid more")))))</f>
      </c>
    </row>
    <row r="1522">
      <c r="F1522">
        <f>IF($A1522="","",SUMIF(Payments!$A:$A,$A1522,Payments!$C:$C))</f>
      </c>
      <c r="G1522">
        <f>IF($A1522="","",COUNTIF(Payments!$A:$A,$A1522))</f>
      </c>
      <c r="H1522">
        <f>IF(OR($A1522="",$E1522=""),"",F1522-E1522)</f>
      </c>
      <c r="I1522">
        <f>IF($A1522="","",IF($E1522="","Type the expected amount",IF(G1522=0,IF($E1522=0,"OK - no payment expected","Not paid yet"),IF(ABS(H1522)&lt;=1,"OK",IF(H1522&lt;0,"Paid less","Paid more")))))</f>
      </c>
    </row>
    <row r="1523">
      <c r="F1523">
        <f>IF($A1523="","",SUMIF(Payments!$A:$A,$A1523,Payments!$C:$C))</f>
      </c>
      <c r="G1523">
        <f>IF($A1523="","",COUNTIF(Payments!$A:$A,$A1523))</f>
      </c>
      <c r="H1523">
        <f>IF(OR($A1523="",$E1523=""),"",F1523-E1523)</f>
      </c>
      <c r="I1523">
        <f>IF($A1523="","",IF($E1523="","Type the expected amount",IF(G1523=0,IF($E1523=0,"OK - no payment expected","Not paid yet"),IF(ABS(H1523)&lt;=1,"OK",IF(H1523&lt;0,"Paid less","Paid more")))))</f>
      </c>
    </row>
    <row r="1524">
      <c r="F1524">
        <f>IF($A1524="","",SUMIF(Payments!$A:$A,$A1524,Payments!$C:$C))</f>
      </c>
      <c r="G1524">
        <f>IF($A1524="","",COUNTIF(Payments!$A:$A,$A1524))</f>
      </c>
      <c r="H1524">
        <f>IF(OR($A1524="",$E1524=""),"",F1524-E1524)</f>
      </c>
      <c r="I1524">
        <f>IF($A1524="","",IF($E1524="","Type the expected amount",IF(G1524=0,IF($E1524=0,"OK - no payment expected","Not paid yet"),IF(ABS(H1524)&lt;=1,"OK",IF(H1524&lt;0,"Paid less","Paid more")))))</f>
      </c>
    </row>
    <row r="1525">
      <c r="F1525">
        <f>IF($A1525="","",SUMIF(Payments!$A:$A,$A1525,Payments!$C:$C))</f>
      </c>
      <c r="G1525">
        <f>IF($A1525="","",COUNTIF(Payments!$A:$A,$A1525))</f>
      </c>
      <c r="H1525">
        <f>IF(OR($A1525="",$E1525=""),"",F1525-E1525)</f>
      </c>
      <c r="I1525">
        <f>IF($A1525="","",IF($E1525="","Type the expected amount",IF(G1525=0,IF($E1525=0,"OK - no payment expected","Not paid yet"),IF(ABS(H1525)&lt;=1,"OK",IF(H1525&lt;0,"Paid less","Paid more")))))</f>
      </c>
    </row>
    <row r="1526">
      <c r="F1526">
        <f>IF($A1526="","",SUMIF(Payments!$A:$A,$A1526,Payments!$C:$C))</f>
      </c>
      <c r="G1526">
        <f>IF($A1526="","",COUNTIF(Payments!$A:$A,$A1526))</f>
      </c>
      <c r="H1526">
        <f>IF(OR($A1526="",$E1526=""),"",F1526-E1526)</f>
      </c>
      <c r="I1526">
        <f>IF($A1526="","",IF($E1526="","Type the expected amount",IF(G1526=0,IF($E1526=0,"OK - no payment expected","Not paid yet"),IF(ABS(H1526)&lt;=1,"OK",IF(H1526&lt;0,"Paid less","Paid more")))))</f>
      </c>
    </row>
    <row r="1527">
      <c r="F1527">
        <f>IF($A1527="","",SUMIF(Payments!$A:$A,$A1527,Payments!$C:$C))</f>
      </c>
      <c r="G1527">
        <f>IF($A1527="","",COUNTIF(Payments!$A:$A,$A1527))</f>
      </c>
      <c r="H1527">
        <f>IF(OR($A1527="",$E1527=""),"",F1527-E1527)</f>
      </c>
      <c r="I1527">
        <f>IF($A1527="","",IF($E1527="","Type the expected amount",IF(G1527=0,IF($E1527=0,"OK - no payment expected","Not paid yet"),IF(ABS(H1527)&lt;=1,"OK",IF(H1527&lt;0,"Paid less","Paid more")))))</f>
      </c>
    </row>
    <row r="1528">
      <c r="F1528">
        <f>IF($A1528="","",SUMIF(Payments!$A:$A,$A1528,Payments!$C:$C))</f>
      </c>
      <c r="G1528">
        <f>IF($A1528="","",COUNTIF(Payments!$A:$A,$A1528))</f>
      </c>
      <c r="H1528">
        <f>IF(OR($A1528="",$E1528=""),"",F1528-E1528)</f>
      </c>
      <c r="I1528">
        <f>IF($A1528="","",IF($E1528="","Type the expected amount",IF(G1528=0,IF($E1528=0,"OK - no payment expected","Not paid yet"),IF(ABS(H1528)&lt;=1,"OK",IF(H1528&lt;0,"Paid less","Paid more")))))</f>
      </c>
    </row>
    <row r="1529">
      <c r="F1529">
        <f>IF($A1529="","",SUMIF(Payments!$A:$A,$A1529,Payments!$C:$C))</f>
      </c>
      <c r="G1529">
        <f>IF($A1529="","",COUNTIF(Payments!$A:$A,$A1529))</f>
      </c>
      <c r="H1529">
        <f>IF(OR($A1529="",$E1529=""),"",F1529-E1529)</f>
      </c>
      <c r="I1529">
        <f>IF($A1529="","",IF($E1529="","Type the expected amount",IF(G1529=0,IF($E1529=0,"OK - no payment expected","Not paid yet"),IF(ABS(H1529)&lt;=1,"OK",IF(H1529&lt;0,"Paid less","Paid more")))))</f>
      </c>
    </row>
    <row r="1530">
      <c r="F1530">
        <f>IF($A1530="","",SUMIF(Payments!$A:$A,$A1530,Payments!$C:$C))</f>
      </c>
      <c r="G1530">
        <f>IF($A1530="","",COUNTIF(Payments!$A:$A,$A1530))</f>
      </c>
      <c r="H1530">
        <f>IF(OR($A1530="",$E1530=""),"",F1530-E1530)</f>
      </c>
      <c r="I1530">
        <f>IF($A1530="","",IF($E1530="","Type the expected amount",IF(G1530=0,IF($E1530=0,"OK - no payment expected","Not paid yet"),IF(ABS(H1530)&lt;=1,"OK",IF(H1530&lt;0,"Paid less","Paid more")))))</f>
      </c>
    </row>
    <row r="1531">
      <c r="F1531">
        <f>IF($A1531="","",SUMIF(Payments!$A:$A,$A1531,Payments!$C:$C))</f>
      </c>
      <c r="G1531">
        <f>IF($A1531="","",COUNTIF(Payments!$A:$A,$A1531))</f>
      </c>
      <c r="H1531">
        <f>IF(OR($A1531="",$E1531=""),"",F1531-E1531)</f>
      </c>
      <c r="I1531">
        <f>IF($A1531="","",IF($E1531="","Type the expected amount",IF(G1531=0,IF($E1531=0,"OK - no payment expected","Not paid yet"),IF(ABS(H1531)&lt;=1,"OK",IF(H1531&lt;0,"Paid less","Paid more")))))</f>
      </c>
    </row>
    <row r="1532">
      <c r="F1532">
        <f>IF($A1532="","",SUMIF(Payments!$A:$A,$A1532,Payments!$C:$C))</f>
      </c>
      <c r="G1532">
        <f>IF($A1532="","",COUNTIF(Payments!$A:$A,$A1532))</f>
      </c>
      <c r="H1532">
        <f>IF(OR($A1532="",$E1532=""),"",F1532-E1532)</f>
      </c>
      <c r="I1532">
        <f>IF($A1532="","",IF($E1532="","Type the expected amount",IF(G1532=0,IF($E1532=0,"OK - no payment expected","Not paid yet"),IF(ABS(H1532)&lt;=1,"OK",IF(H1532&lt;0,"Paid less","Paid more")))))</f>
      </c>
    </row>
    <row r="1533">
      <c r="F1533">
        <f>IF($A1533="","",SUMIF(Payments!$A:$A,$A1533,Payments!$C:$C))</f>
      </c>
      <c r="G1533">
        <f>IF($A1533="","",COUNTIF(Payments!$A:$A,$A1533))</f>
      </c>
      <c r="H1533">
        <f>IF(OR($A1533="",$E1533=""),"",F1533-E1533)</f>
      </c>
      <c r="I1533">
        <f>IF($A1533="","",IF($E1533="","Type the expected amount",IF(G1533=0,IF($E1533=0,"OK - no payment expected","Not paid yet"),IF(ABS(H1533)&lt;=1,"OK",IF(H1533&lt;0,"Paid less","Paid more")))))</f>
      </c>
    </row>
    <row r="1534">
      <c r="F1534">
        <f>IF($A1534="","",SUMIF(Payments!$A:$A,$A1534,Payments!$C:$C))</f>
      </c>
      <c r="G1534">
        <f>IF($A1534="","",COUNTIF(Payments!$A:$A,$A1534))</f>
      </c>
      <c r="H1534">
        <f>IF(OR($A1534="",$E1534=""),"",F1534-E1534)</f>
      </c>
      <c r="I1534">
        <f>IF($A1534="","",IF($E1534="","Type the expected amount",IF(G1534=0,IF($E1534=0,"OK - no payment expected","Not paid yet"),IF(ABS(H1534)&lt;=1,"OK",IF(H1534&lt;0,"Paid less","Paid more")))))</f>
      </c>
    </row>
    <row r="1535">
      <c r="F1535">
        <f>IF($A1535="","",SUMIF(Payments!$A:$A,$A1535,Payments!$C:$C))</f>
      </c>
      <c r="G1535">
        <f>IF($A1535="","",COUNTIF(Payments!$A:$A,$A1535))</f>
      </c>
      <c r="H1535">
        <f>IF(OR($A1535="",$E1535=""),"",F1535-E1535)</f>
      </c>
      <c r="I1535">
        <f>IF($A1535="","",IF($E1535="","Type the expected amount",IF(G1535=0,IF($E1535=0,"OK - no payment expected","Not paid yet"),IF(ABS(H1535)&lt;=1,"OK",IF(H1535&lt;0,"Paid less","Paid more")))))</f>
      </c>
    </row>
    <row r="1536">
      <c r="F1536">
        <f>IF($A1536="","",SUMIF(Payments!$A:$A,$A1536,Payments!$C:$C))</f>
      </c>
      <c r="G1536">
        <f>IF($A1536="","",COUNTIF(Payments!$A:$A,$A1536))</f>
      </c>
      <c r="H1536">
        <f>IF(OR($A1536="",$E1536=""),"",F1536-E1536)</f>
      </c>
      <c r="I1536">
        <f>IF($A1536="","",IF($E1536="","Type the expected amount",IF(G1536=0,IF($E1536=0,"OK - no payment expected","Not paid yet"),IF(ABS(H1536)&lt;=1,"OK",IF(H1536&lt;0,"Paid less","Paid more")))))</f>
      </c>
    </row>
    <row r="1537">
      <c r="F1537">
        <f>IF($A1537="","",SUMIF(Payments!$A:$A,$A1537,Payments!$C:$C))</f>
      </c>
      <c r="G1537">
        <f>IF($A1537="","",COUNTIF(Payments!$A:$A,$A1537))</f>
      </c>
      <c r="H1537">
        <f>IF(OR($A1537="",$E1537=""),"",F1537-E1537)</f>
      </c>
      <c r="I1537">
        <f>IF($A1537="","",IF($E1537="","Type the expected amount",IF(G1537=0,IF($E1537=0,"OK - no payment expected","Not paid yet"),IF(ABS(H1537)&lt;=1,"OK",IF(H1537&lt;0,"Paid less","Paid more")))))</f>
      </c>
    </row>
    <row r="1538">
      <c r="F1538">
        <f>IF($A1538="","",SUMIF(Payments!$A:$A,$A1538,Payments!$C:$C))</f>
      </c>
      <c r="G1538">
        <f>IF($A1538="","",COUNTIF(Payments!$A:$A,$A1538))</f>
      </c>
      <c r="H1538">
        <f>IF(OR($A1538="",$E1538=""),"",F1538-E1538)</f>
      </c>
      <c r="I1538">
        <f>IF($A1538="","",IF($E1538="","Type the expected amount",IF(G1538=0,IF($E1538=0,"OK - no payment expected","Not paid yet"),IF(ABS(H1538)&lt;=1,"OK",IF(H1538&lt;0,"Paid less","Paid more")))))</f>
      </c>
    </row>
    <row r="1539">
      <c r="F1539">
        <f>IF($A1539="","",SUMIF(Payments!$A:$A,$A1539,Payments!$C:$C))</f>
      </c>
      <c r="G1539">
        <f>IF($A1539="","",COUNTIF(Payments!$A:$A,$A1539))</f>
      </c>
      <c r="H1539">
        <f>IF(OR($A1539="",$E1539=""),"",F1539-E1539)</f>
      </c>
      <c r="I1539">
        <f>IF($A1539="","",IF($E1539="","Type the expected amount",IF(G1539=0,IF($E1539=0,"OK - no payment expected","Not paid yet"),IF(ABS(H1539)&lt;=1,"OK",IF(H1539&lt;0,"Paid less","Paid more")))))</f>
      </c>
    </row>
    <row r="1540">
      <c r="F1540">
        <f>IF($A1540="","",SUMIF(Payments!$A:$A,$A1540,Payments!$C:$C))</f>
      </c>
      <c r="G1540">
        <f>IF($A1540="","",COUNTIF(Payments!$A:$A,$A1540))</f>
      </c>
      <c r="H1540">
        <f>IF(OR($A1540="",$E1540=""),"",F1540-E1540)</f>
      </c>
      <c r="I1540">
        <f>IF($A1540="","",IF($E1540="","Type the expected amount",IF(G1540=0,IF($E1540=0,"OK - no payment expected","Not paid yet"),IF(ABS(H1540)&lt;=1,"OK",IF(H1540&lt;0,"Paid less","Paid more")))))</f>
      </c>
    </row>
    <row r="1541">
      <c r="F1541">
        <f>IF($A1541="","",SUMIF(Payments!$A:$A,$A1541,Payments!$C:$C))</f>
      </c>
      <c r="G1541">
        <f>IF($A1541="","",COUNTIF(Payments!$A:$A,$A1541))</f>
      </c>
      <c r="H1541">
        <f>IF(OR($A1541="",$E1541=""),"",F1541-E1541)</f>
      </c>
      <c r="I1541">
        <f>IF($A1541="","",IF($E1541="","Type the expected amount",IF(G1541=0,IF($E1541=0,"OK - no payment expected","Not paid yet"),IF(ABS(H1541)&lt;=1,"OK",IF(H1541&lt;0,"Paid less","Paid more")))))</f>
      </c>
    </row>
    <row r="1542">
      <c r="F1542">
        <f>IF($A1542="","",SUMIF(Payments!$A:$A,$A1542,Payments!$C:$C))</f>
      </c>
      <c r="G1542">
        <f>IF($A1542="","",COUNTIF(Payments!$A:$A,$A1542))</f>
      </c>
      <c r="H1542">
        <f>IF(OR($A1542="",$E1542=""),"",F1542-E1542)</f>
      </c>
      <c r="I1542">
        <f>IF($A1542="","",IF($E1542="","Type the expected amount",IF(G1542=0,IF($E1542=0,"OK - no payment expected","Not paid yet"),IF(ABS(H1542)&lt;=1,"OK",IF(H1542&lt;0,"Paid less","Paid more")))))</f>
      </c>
    </row>
    <row r="1543">
      <c r="F1543">
        <f>IF($A1543="","",SUMIF(Payments!$A:$A,$A1543,Payments!$C:$C))</f>
      </c>
      <c r="G1543">
        <f>IF($A1543="","",COUNTIF(Payments!$A:$A,$A1543))</f>
      </c>
      <c r="H1543">
        <f>IF(OR($A1543="",$E1543=""),"",F1543-E1543)</f>
      </c>
      <c r="I1543">
        <f>IF($A1543="","",IF($E1543="","Type the expected amount",IF(G1543=0,IF($E1543=0,"OK - no payment expected","Not paid yet"),IF(ABS(H1543)&lt;=1,"OK",IF(H1543&lt;0,"Paid less","Paid more")))))</f>
      </c>
    </row>
    <row r="1544">
      <c r="F1544">
        <f>IF($A1544="","",SUMIF(Payments!$A:$A,$A1544,Payments!$C:$C))</f>
      </c>
      <c r="G1544">
        <f>IF($A1544="","",COUNTIF(Payments!$A:$A,$A1544))</f>
      </c>
      <c r="H1544">
        <f>IF(OR($A1544="",$E1544=""),"",F1544-E1544)</f>
      </c>
      <c r="I1544">
        <f>IF($A1544="","",IF($E1544="","Type the expected amount",IF(G1544=0,IF($E1544=0,"OK - no payment expected","Not paid yet"),IF(ABS(H1544)&lt;=1,"OK",IF(H1544&lt;0,"Paid less","Paid more")))))</f>
      </c>
    </row>
    <row r="1545">
      <c r="F1545">
        <f>IF($A1545="","",SUMIF(Payments!$A:$A,$A1545,Payments!$C:$C))</f>
      </c>
      <c r="G1545">
        <f>IF($A1545="","",COUNTIF(Payments!$A:$A,$A1545))</f>
      </c>
      <c r="H1545">
        <f>IF(OR($A1545="",$E1545=""),"",F1545-E1545)</f>
      </c>
      <c r="I1545">
        <f>IF($A1545="","",IF($E1545="","Type the expected amount",IF(G1545=0,IF($E1545=0,"OK - no payment expected","Not paid yet"),IF(ABS(H1545)&lt;=1,"OK",IF(H1545&lt;0,"Paid less","Paid more")))))</f>
      </c>
    </row>
    <row r="1546">
      <c r="F1546">
        <f>IF($A1546="","",SUMIF(Payments!$A:$A,$A1546,Payments!$C:$C))</f>
      </c>
      <c r="G1546">
        <f>IF($A1546="","",COUNTIF(Payments!$A:$A,$A1546))</f>
      </c>
      <c r="H1546">
        <f>IF(OR($A1546="",$E1546=""),"",F1546-E1546)</f>
      </c>
      <c r="I1546">
        <f>IF($A1546="","",IF($E1546="","Type the expected amount",IF(G1546=0,IF($E1546=0,"OK - no payment expected","Not paid yet"),IF(ABS(H1546)&lt;=1,"OK",IF(H1546&lt;0,"Paid less","Paid more")))))</f>
      </c>
    </row>
    <row r="1547">
      <c r="F1547">
        <f>IF($A1547="","",SUMIF(Payments!$A:$A,$A1547,Payments!$C:$C))</f>
      </c>
      <c r="G1547">
        <f>IF($A1547="","",COUNTIF(Payments!$A:$A,$A1547))</f>
      </c>
      <c r="H1547">
        <f>IF(OR($A1547="",$E1547=""),"",F1547-E1547)</f>
      </c>
      <c r="I1547">
        <f>IF($A1547="","",IF($E1547="","Type the expected amount",IF(G1547=0,IF($E1547=0,"OK - no payment expected","Not paid yet"),IF(ABS(H1547)&lt;=1,"OK",IF(H1547&lt;0,"Paid less","Paid more")))))</f>
      </c>
    </row>
    <row r="1548">
      <c r="F1548">
        <f>IF($A1548="","",SUMIF(Payments!$A:$A,$A1548,Payments!$C:$C))</f>
      </c>
      <c r="G1548">
        <f>IF($A1548="","",COUNTIF(Payments!$A:$A,$A1548))</f>
      </c>
      <c r="H1548">
        <f>IF(OR($A1548="",$E1548=""),"",F1548-E1548)</f>
      </c>
      <c r="I1548">
        <f>IF($A1548="","",IF($E1548="","Type the expected amount",IF(G1548=0,IF($E1548=0,"OK - no payment expected","Not paid yet"),IF(ABS(H1548)&lt;=1,"OK",IF(H1548&lt;0,"Paid less","Paid more")))))</f>
      </c>
    </row>
    <row r="1549">
      <c r="F1549">
        <f>IF($A1549="","",SUMIF(Payments!$A:$A,$A1549,Payments!$C:$C))</f>
      </c>
      <c r="G1549">
        <f>IF($A1549="","",COUNTIF(Payments!$A:$A,$A1549))</f>
      </c>
      <c r="H1549">
        <f>IF(OR($A1549="",$E1549=""),"",F1549-E1549)</f>
      </c>
      <c r="I1549">
        <f>IF($A1549="","",IF($E1549="","Type the expected amount",IF(G1549=0,IF($E1549=0,"OK - no payment expected","Not paid yet"),IF(ABS(H1549)&lt;=1,"OK",IF(H1549&lt;0,"Paid less","Paid more")))))</f>
      </c>
    </row>
    <row r="1550">
      <c r="F1550">
        <f>IF($A1550="","",SUMIF(Payments!$A:$A,$A1550,Payments!$C:$C))</f>
      </c>
      <c r="G1550">
        <f>IF($A1550="","",COUNTIF(Payments!$A:$A,$A1550))</f>
      </c>
      <c r="H1550">
        <f>IF(OR($A1550="",$E1550=""),"",F1550-E1550)</f>
      </c>
      <c r="I1550">
        <f>IF($A1550="","",IF($E1550="","Type the expected amount",IF(G1550=0,IF($E1550=0,"OK - no payment expected","Not paid yet"),IF(ABS(H1550)&lt;=1,"OK",IF(H1550&lt;0,"Paid less","Paid more")))))</f>
      </c>
    </row>
    <row r="1551">
      <c r="F1551">
        <f>IF($A1551="","",SUMIF(Payments!$A:$A,$A1551,Payments!$C:$C))</f>
      </c>
      <c r="G1551">
        <f>IF($A1551="","",COUNTIF(Payments!$A:$A,$A1551))</f>
      </c>
      <c r="H1551">
        <f>IF(OR($A1551="",$E1551=""),"",F1551-E1551)</f>
      </c>
      <c r="I1551">
        <f>IF($A1551="","",IF($E1551="","Type the expected amount",IF(G1551=0,IF($E1551=0,"OK - no payment expected","Not paid yet"),IF(ABS(H1551)&lt;=1,"OK",IF(H1551&lt;0,"Paid less","Paid more")))))</f>
      </c>
    </row>
    <row r="1552">
      <c r="F1552">
        <f>IF($A1552="","",SUMIF(Payments!$A:$A,$A1552,Payments!$C:$C))</f>
      </c>
      <c r="G1552">
        <f>IF($A1552="","",COUNTIF(Payments!$A:$A,$A1552))</f>
      </c>
      <c r="H1552">
        <f>IF(OR($A1552="",$E1552=""),"",F1552-E1552)</f>
      </c>
      <c r="I1552">
        <f>IF($A1552="","",IF($E1552="","Type the expected amount",IF(G1552=0,IF($E1552=0,"OK - no payment expected","Not paid yet"),IF(ABS(H1552)&lt;=1,"OK",IF(H1552&lt;0,"Paid less","Paid more")))))</f>
      </c>
    </row>
    <row r="1553">
      <c r="F1553">
        <f>IF($A1553="","",SUMIF(Payments!$A:$A,$A1553,Payments!$C:$C))</f>
      </c>
      <c r="G1553">
        <f>IF($A1553="","",COUNTIF(Payments!$A:$A,$A1553))</f>
      </c>
      <c r="H1553">
        <f>IF(OR($A1553="",$E1553=""),"",F1553-E1553)</f>
      </c>
      <c r="I1553">
        <f>IF($A1553="","",IF($E1553="","Type the expected amount",IF(G1553=0,IF($E1553=0,"OK - no payment expected","Not paid yet"),IF(ABS(H1553)&lt;=1,"OK",IF(H1553&lt;0,"Paid less","Paid more")))))</f>
      </c>
    </row>
    <row r="1554">
      <c r="F1554">
        <f>IF($A1554="","",SUMIF(Payments!$A:$A,$A1554,Payments!$C:$C))</f>
      </c>
      <c r="G1554">
        <f>IF($A1554="","",COUNTIF(Payments!$A:$A,$A1554))</f>
      </c>
      <c r="H1554">
        <f>IF(OR($A1554="",$E1554=""),"",F1554-E1554)</f>
      </c>
      <c r="I1554">
        <f>IF($A1554="","",IF($E1554="","Type the expected amount",IF(G1554=0,IF($E1554=0,"OK - no payment expected","Not paid yet"),IF(ABS(H1554)&lt;=1,"OK",IF(H1554&lt;0,"Paid less","Paid more")))))</f>
      </c>
    </row>
    <row r="1555">
      <c r="F1555">
        <f>IF($A1555="","",SUMIF(Payments!$A:$A,$A1555,Payments!$C:$C))</f>
      </c>
      <c r="G1555">
        <f>IF($A1555="","",COUNTIF(Payments!$A:$A,$A1555))</f>
      </c>
      <c r="H1555">
        <f>IF(OR($A1555="",$E1555=""),"",F1555-E1555)</f>
      </c>
      <c r="I1555">
        <f>IF($A1555="","",IF($E1555="","Type the expected amount",IF(G1555=0,IF($E1555=0,"OK - no payment expected","Not paid yet"),IF(ABS(H1555)&lt;=1,"OK",IF(H1555&lt;0,"Paid less","Paid more")))))</f>
      </c>
    </row>
    <row r="1556">
      <c r="F1556">
        <f>IF($A1556="","",SUMIF(Payments!$A:$A,$A1556,Payments!$C:$C))</f>
      </c>
      <c r="G1556">
        <f>IF($A1556="","",COUNTIF(Payments!$A:$A,$A1556))</f>
      </c>
      <c r="H1556">
        <f>IF(OR($A1556="",$E1556=""),"",F1556-E1556)</f>
      </c>
      <c r="I1556">
        <f>IF($A1556="","",IF($E1556="","Type the expected amount",IF(G1556=0,IF($E1556=0,"OK - no payment expected","Not paid yet"),IF(ABS(H1556)&lt;=1,"OK",IF(H1556&lt;0,"Paid less","Paid more")))))</f>
      </c>
    </row>
    <row r="1557">
      <c r="F1557">
        <f>IF($A1557="","",SUMIF(Payments!$A:$A,$A1557,Payments!$C:$C))</f>
      </c>
      <c r="G1557">
        <f>IF($A1557="","",COUNTIF(Payments!$A:$A,$A1557))</f>
      </c>
      <c r="H1557">
        <f>IF(OR($A1557="",$E1557=""),"",F1557-E1557)</f>
      </c>
      <c r="I1557">
        <f>IF($A1557="","",IF($E1557="","Type the expected amount",IF(G1557=0,IF($E1557=0,"OK - no payment expected","Not paid yet"),IF(ABS(H1557)&lt;=1,"OK",IF(H1557&lt;0,"Paid less","Paid more")))))</f>
      </c>
    </row>
    <row r="1558">
      <c r="F1558">
        <f>IF($A1558="","",SUMIF(Payments!$A:$A,$A1558,Payments!$C:$C))</f>
      </c>
      <c r="G1558">
        <f>IF($A1558="","",COUNTIF(Payments!$A:$A,$A1558))</f>
      </c>
      <c r="H1558">
        <f>IF(OR($A1558="",$E1558=""),"",F1558-E1558)</f>
      </c>
      <c r="I1558">
        <f>IF($A1558="","",IF($E1558="","Type the expected amount",IF(G1558=0,IF($E1558=0,"OK - no payment expected","Not paid yet"),IF(ABS(H1558)&lt;=1,"OK",IF(H1558&lt;0,"Paid less","Paid more")))))</f>
      </c>
    </row>
    <row r="1559">
      <c r="F1559">
        <f>IF($A1559="","",SUMIF(Payments!$A:$A,$A1559,Payments!$C:$C))</f>
      </c>
      <c r="G1559">
        <f>IF($A1559="","",COUNTIF(Payments!$A:$A,$A1559))</f>
      </c>
      <c r="H1559">
        <f>IF(OR($A1559="",$E1559=""),"",F1559-E1559)</f>
      </c>
      <c r="I1559">
        <f>IF($A1559="","",IF($E1559="","Type the expected amount",IF(G1559=0,IF($E1559=0,"OK - no payment expected","Not paid yet"),IF(ABS(H1559)&lt;=1,"OK",IF(H1559&lt;0,"Paid less","Paid more")))))</f>
      </c>
    </row>
    <row r="1560">
      <c r="F1560">
        <f>IF($A1560="","",SUMIF(Payments!$A:$A,$A1560,Payments!$C:$C))</f>
      </c>
      <c r="G1560">
        <f>IF($A1560="","",COUNTIF(Payments!$A:$A,$A1560))</f>
      </c>
      <c r="H1560">
        <f>IF(OR($A1560="",$E1560=""),"",F1560-E1560)</f>
      </c>
      <c r="I1560">
        <f>IF($A1560="","",IF($E1560="","Type the expected amount",IF(G1560=0,IF($E1560=0,"OK - no payment expected","Not paid yet"),IF(ABS(H1560)&lt;=1,"OK",IF(H1560&lt;0,"Paid less","Paid more")))))</f>
      </c>
    </row>
    <row r="1561">
      <c r="F1561">
        <f>IF($A1561="","",SUMIF(Payments!$A:$A,$A1561,Payments!$C:$C))</f>
      </c>
      <c r="G1561">
        <f>IF($A1561="","",COUNTIF(Payments!$A:$A,$A1561))</f>
      </c>
      <c r="H1561">
        <f>IF(OR($A1561="",$E1561=""),"",F1561-E1561)</f>
      </c>
      <c r="I1561">
        <f>IF($A1561="","",IF($E1561="","Type the expected amount",IF(G1561=0,IF($E1561=0,"OK - no payment expected","Not paid yet"),IF(ABS(H1561)&lt;=1,"OK",IF(H1561&lt;0,"Paid less","Paid more")))))</f>
      </c>
    </row>
    <row r="1562">
      <c r="F1562">
        <f>IF($A1562="","",SUMIF(Payments!$A:$A,$A1562,Payments!$C:$C))</f>
      </c>
      <c r="G1562">
        <f>IF($A1562="","",COUNTIF(Payments!$A:$A,$A1562))</f>
      </c>
      <c r="H1562">
        <f>IF(OR($A1562="",$E1562=""),"",F1562-E1562)</f>
      </c>
      <c r="I1562">
        <f>IF($A1562="","",IF($E1562="","Type the expected amount",IF(G1562=0,IF($E1562=0,"OK - no payment expected","Not paid yet"),IF(ABS(H1562)&lt;=1,"OK",IF(H1562&lt;0,"Paid less","Paid more")))))</f>
      </c>
    </row>
    <row r="1563">
      <c r="F1563">
        <f>IF($A1563="","",SUMIF(Payments!$A:$A,$A1563,Payments!$C:$C))</f>
      </c>
      <c r="G1563">
        <f>IF($A1563="","",COUNTIF(Payments!$A:$A,$A1563))</f>
      </c>
      <c r="H1563">
        <f>IF(OR($A1563="",$E1563=""),"",F1563-E1563)</f>
      </c>
      <c r="I1563">
        <f>IF($A1563="","",IF($E1563="","Type the expected amount",IF(G1563=0,IF($E1563=0,"OK - no payment expected","Not paid yet"),IF(ABS(H1563)&lt;=1,"OK",IF(H1563&lt;0,"Paid less","Paid more")))))</f>
      </c>
    </row>
    <row r="1564">
      <c r="F1564">
        <f>IF($A1564="","",SUMIF(Payments!$A:$A,$A1564,Payments!$C:$C))</f>
      </c>
      <c r="G1564">
        <f>IF($A1564="","",COUNTIF(Payments!$A:$A,$A1564))</f>
      </c>
      <c r="H1564">
        <f>IF(OR($A1564="",$E1564=""),"",F1564-E1564)</f>
      </c>
      <c r="I1564">
        <f>IF($A1564="","",IF($E1564="","Type the expected amount",IF(G1564=0,IF($E1564=0,"OK - no payment expected","Not paid yet"),IF(ABS(H1564)&lt;=1,"OK",IF(H1564&lt;0,"Paid less","Paid more")))))</f>
      </c>
    </row>
    <row r="1565">
      <c r="F1565">
        <f>IF($A1565="","",SUMIF(Payments!$A:$A,$A1565,Payments!$C:$C))</f>
      </c>
      <c r="G1565">
        <f>IF($A1565="","",COUNTIF(Payments!$A:$A,$A1565))</f>
      </c>
      <c r="H1565">
        <f>IF(OR($A1565="",$E1565=""),"",F1565-E1565)</f>
      </c>
      <c r="I1565">
        <f>IF($A1565="","",IF($E1565="","Type the expected amount",IF(G1565=0,IF($E1565=0,"OK - no payment expected","Not paid yet"),IF(ABS(H1565)&lt;=1,"OK",IF(H1565&lt;0,"Paid less","Paid more")))))</f>
      </c>
    </row>
    <row r="1566">
      <c r="F1566">
        <f>IF($A1566="","",SUMIF(Payments!$A:$A,$A1566,Payments!$C:$C))</f>
      </c>
      <c r="G1566">
        <f>IF($A1566="","",COUNTIF(Payments!$A:$A,$A1566))</f>
      </c>
      <c r="H1566">
        <f>IF(OR($A1566="",$E1566=""),"",F1566-E1566)</f>
      </c>
      <c r="I1566">
        <f>IF($A1566="","",IF($E1566="","Type the expected amount",IF(G1566=0,IF($E1566=0,"OK - no payment expected","Not paid yet"),IF(ABS(H1566)&lt;=1,"OK",IF(H1566&lt;0,"Paid less","Paid more")))))</f>
      </c>
    </row>
    <row r="1567">
      <c r="F1567">
        <f>IF($A1567="","",SUMIF(Payments!$A:$A,$A1567,Payments!$C:$C))</f>
      </c>
      <c r="G1567">
        <f>IF($A1567="","",COUNTIF(Payments!$A:$A,$A1567))</f>
      </c>
      <c r="H1567">
        <f>IF(OR($A1567="",$E1567=""),"",F1567-E1567)</f>
      </c>
      <c r="I1567">
        <f>IF($A1567="","",IF($E1567="","Type the expected amount",IF(G1567=0,IF($E1567=0,"OK - no payment expected","Not paid yet"),IF(ABS(H1567)&lt;=1,"OK",IF(H1567&lt;0,"Paid less","Paid more")))))</f>
      </c>
    </row>
    <row r="1568">
      <c r="F1568">
        <f>IF($A1568="","",SUMIF(Payments!$A:$A,$A1568,Payments!$C:$C))</f>
      </c>
      <c r="G1568">
        <f>IF($A1568="","",COUNTIF(Payments!$A:$A,$A1568))</f>
      </c>
      <c r="H1568">
        <f>IF(OR($A1568="",$E1568=""),"",F1568-E1568)</f>
      </c>
      <c r="I1568">
        <f>IF($A1568="","",IF($E1568="","Type the expected amount",IF(G1568=0,IF($E1568=0,"OK - no payment expected","Not paid yet"),IF(ABS(H1568)&lt;=1,"OK",IF(H1568&lt;0,"Paid less","Paid more")))))</f>
      </c>
    </row>
    <row r="1569">
      <c r="F1569">
        <f>IF($A1569="","",SUMIF(Payments!$A:$A,$A1569,Payments!$C:$C))</f>
      </c>
      <c r="G1569">
        <f>IF($A1569="","",COUNTIF(Payments!$A:$A,$A1569))</f>
      </c>
      <c r="H1569">
        <f>IF(OR($A1569="",$E1569=""),"",F1569-E1569)</f>
      </c>
      <c r="I1569">
        <f>IF($A1569="","",IF($E1569="","Type the expected amount",IF(G1569=0,IF($E1569=0,"OK - no payment expected","Not paid yet"),IF(ABS(H1569)&lt;=1,"OK",IF(H1569&lt;0,"Paid less","Paid more")))))</f>
      </c>
    </row>
    <row r="1570">
      <c r="F1570">
        <f>IF($A1570="","",SUMIF(Payments!$A:$A,$A1570,Payments!$C:$C))</f>
      </c>
      <c r="G1570">
        <f>IF($A1570="","",COUNTIF(Payments!$A:$A,$A1570))</f>
      </c>
      <c r="H1570">
        <f>IF(OR($A1570="",$E1570=""),"",F1570-E1570)</f>
      </c>
      <c r="I1570">
        <f>IF($A1570="","",IF($E1570="","Type the expected amount",IF(G1570=0,IF($E1570=0,"OK - no payment expected","Not paid yet"),IF(ABS(H1570)&lt;=1,"OK",IF(H1570&lt;0,"Paid less","Paid more")))))</f>
      </c>
    </row>
    <row r="1571">
      <c r="F1571">
        <f>IF($A1571="","",SUMIF(Payments!$A:$A,$A1571,Payments!$C:$C))</f>
      </c>
      <c r="G1571">
        <f>IF($A1571="","",COUNTIF(Payments!$A:$A,$A1571))</f>
      </c>
      <c r="H1571">
        <f>IF(OR($A1571="",$E1571=""),"",F1571-E1571)</f>
      </c>
      <c r="I1571">
        <f>IF($A1571="","",IF($E1571="","Type the expected amount",IF(G1571=0,IF($E1571=0,"OK - no payment expected","Not paid yet"),IF(ABS(H1571)&lt;=1,"OK",IF(H1571&lt;0,"Paid less","Paid more")))))</f>
      </c>
    </row>
    <row r="1572">
      <c r="F1572">
        <f>IF($A1572="","",SUMIF(Payments!$A:$A,$A1572,Payments!$C:$C))</f>
      </c>
      <c r="G1572">
        <f>IF($A1572="","",COUNTIF(Payments!$A:$A,$A1572))</f>
      </c>
      <c r="H1572">
        <f>IF(OR($A1572="",$E1572=""),"",F1572-E1572)</f>
      </c>
      <c r="I1572">
        <f>IF($A1572="","",IF($E1572="","Type the expected amount",IF(G1572=0,IF($E1572=0,"OK - no payment expected","Not paid yet"),IF(ABS(H1572)&lt;=1,"OK",IF(H1572&lt;0,"Paid less","Paid more")))))</f>
      </c>
    </row>
    <row r="1573">
      <c r="F1573">
        <f>IF($A1573="","",SUMIF(Payments!$A:$A,$A1573,Payments!$C:$C))</f>
      </c>
      <c r="G1573">
        <f>IF($A1573="","",COUNTIF(Payments!$A:$A,$A1573))</f>
      </c>
      <c r="H1573">
        <f>IF(OR($A1573="",$E1573=""),"",F1573-E1573)</f>
      </c>
      <c r="I1573">
        <f>IF($A1573="","",IF($E1573="","Type the expected amount",IF(G1573=0,IF($E1573=0,"OK - no payment expected","Not paid yet"),IF(ABS(H1573)&lt;=1,"OK",IF(H1573&lt;0,"Paid less","Paid more")))))</f>
      </c>
    </row>
    <row r="1574">
      <c r="F1574">
        <f>IF($A1574="","",SUMIF(Payments!$A:$A,$A1574,Payments!$C:$C))</f>
      </c>
      <c r="G1574">
        <f>IF($A1574="","",COUNTIF(Payments!$A:$A,$A1574))</f>
      </c>
      <c r="H1574">
        <f>IF(OR($A1574="",$E1574=""),"",F1574-E1574)</f>
      </c>
      <c r="I1574">
        <f>IF($A1574="","",IF($E1574="","Type the expected amount",IF(G1574=0,IF($E1574=0,"OK - no payment expected","Not paid yet"),IF(ABS(H1574)&lt;=1,"OK",IF(H1574&lt;0,"Paid less","Paid more")))))</f>
      </c>
    </row>
    <row r="1575">
      <c r="F1575">
        <f>IF($A1575="","",SUMIF(Payments!$A:$A,$A1575,Payments!$C:$C))</f>
      </c>
      <c r="G1575">
        <f>IF($A1575="","",COUNTIF(Payments!$A:$A,$A1575))</f>
      </c>
      <c r="H1575">
        <f>IF(OR($A1575="",$E1575=""),"",F1575-E1575)</f>
      </c>
      <c r="I1575">
        <f>IF($A1575="","",IF($E1575="","Type the expected amount",IF(G1575=0,IF($E1575=0,"OK - no payment expected","Not paid yet"),IF(ABS(H1575)&lt;=1,"OK",IF(H1575&lt;0,"Paid less","Paid more")))))</f>
      </c>
    </row>
    <row r="1576">
      <c r="F1576">
        <f>IF($A1576="","",SUMIF(Payments!$A:$A,$A1576,Payments!$C:$C))</f>
      </c>
      <c r="G1576">
        <f>IF($A1576="","",COUNTIF(Payments!$A:$A,$A1576))</f>
      </c>
      <c r="H1576">
        <f>IF(OR($A1576="",$E1576=""),"",F1576-E1576)</f>
      </c>
      <c r="I1576">
        <f>IF($A1576="","",IF($E1576="","Type the expected amount",IF(G1576=0,IF($E1576=0,"OK - no payment expected","Not paid yet"),IF(ABS(H1576)&lt;=1,"OK",IF(H1576&lt;0,"Paid less","Paid more")))))</f>
      </c>
    </row>
    <row r="1577">
      <c r="F1577">
        <f>IF($A1577="","",SUMIF(Payments!$A:$A,$A1577,Payments!$C:$C))</f>
      </c>
      <c r="G1577">
        <f>IF($A1577="","",COUNTIF(Payments!$A:$A,$A1577))</f>
      </c>
      <c r="H1577">
        <f>IF(OR($A1577="",$E1577=""),"",F1577-E1577)</f>
      </c>
      <c r="I1577">
        <f>IF($A1577="","",IF($E1577="","Type the expected amount",IF(G1577=0,IF($E1577=0,"OK - no payment expected","Not paid yet"),IF(ABS(H1577)&lt;=1,"OK",IF(H1577&lt;0,"Paid less","Paid more")))))</f>
      </c>
    </row>
    <row r="1578">
      <c r="F1578">
        <f>IF($A1578="","",SUMIF(Payments!$A:$A,$A1578,Payments!$C:$C))</f>
      </c>
      <c r="G1578">
        <f>IF($A1578="","",COUNTIF(Payments!$A:$A,$A1578))</f>
      </c>
      <c r="H1578">
        <f>IF(OR($A1578="",$E1578=""),"",F1578-E1578)</f>
      </c>
      <c r="I1578">
        <f>IF($A1578="","",IF($E1578="","Type the expected amount",IF(G1578=0,IF($E1578=0,"OK - no payment expected","Not paid yet"),IF(ABS(H1578)&lt;=1,"OK",IF(H1578&lt;0,"Paid less","Paid more")))))</f>
      </c>
    </row>
    <row r="1579">
      <c r="F1579">
        <f>IF($A1579="","",SUMIF(Payments!$A:$A,$A1579,Payments!$C:$C))</f>
      </c>
      <c r="G1579">
        <f>IF($A1579="","",COUNTIF(Payments!$A:$A,$A1579))</f>
      </c>
      <c r="H1579">
        <f>IF(OR($A1579="",$E1579=""),"",F1579-E1579)</f>
      </c>
      <c r="I1579">
        <f>IF($A1579="","",IF($E1579="","Type the expected amount",IF(G1579=0,IF($E1579=0,"OK - no payment expected","Not paid yet"),IF(ABS(H1579)&lt;=1,"OK",IF(H1579&lt;0,"Paid less","Paid more")))))</f>
      </c>
    </row>
    <row r="1580">
      <c r="F1580">
        <f>IF($A1580="","",SUMIF(Payments!$A:$A,$A1580,Payments!$C:$C))</f>
      </c>
      <c r="G1580">
        <f>IF($A1580="","",COUNTIF(Payments!$A:$A,$A1580))</f>
      </c>
      <c r="H1580">
        <f>IF(OR($A1580="",$E1580=""),"",F1580-E1580)</f>
      </c>
      <c r="I1580">
        <f>IF($A1580="","",IF($E1580="","Type the expected amount",IF(G1580=0,IF($E1580=0,"OK - no payment expected","Not paid yet"),IF(ABS(H1580)&lt;=1,"OK",IF(H1580&lt;0,"Paid less","Paid more")))))</f>
      </c>
    </row>
    <row r="1581">
      <c r="F1581">
        <f>IF($A1581="","",SUMIF(Payments!$A:$A,$A1581,Payments!$C:$C))</f>
      </c>
      <c r="G1581">
        <f>IF($A1581="","",COUNTIF(Payments!$A:$A,$A1581))</f>
      </c>
      <c r="H1581">
        <f>IF(OR($A1581="",$E1581=""),"",F1581-E1581)</f>
      </c>
      <c r="I1581">
        <f>IF($A1581="","",IF($E1581="","Type the expected amount",IF(G1581=0,IF($E1581=0,"OK - no payment expected","Not paid yet"),IF(ABS(H1581)&lt;=1,"OK",IF(H1581&lt;0,"Paid less","Paid more")))))</f>
      </c>
    </row>
    <row r="1582">
      <c r="F1582">
        <f>IF($A1582="","",SUMIF(Payments!$A:$A,$A1582,Payments!$C:$C))</f>
      </c>
      <c r="G1582">
        <f>IF($A1582="","",COUNTIF(Payments!$A:$A,$A1582))</f>
      </c>
      <c r="H1582">
        <f>IF(OR($A1582="",$E1582=""),"",F1582-E1582)</f>
      </c>
      <c r="I1582">
        <f>IF($A1582="","",IF($E1582="","Type the expected amount",IF(G1582=0,IF($E1582=0,"OK - no payment expected","Not paid yet"),IF(ABS(H1582)&lt;=1,"OK",IF(H1582&lt;0,"Paid less","Paid more")))))</f>
      </c>
    </row>
    <row r="1583">
      <c r="F1583">
        <f>IF($A1583="","",SUMIF(Payments!$A:$A,$A1583,Payments!$C:$C))</f>
      </c>
      <c r="G1583">
        <f>IF($A1583="","",COUNTIF(Payments!$A:$A,$A1583))</f>
      </c>
      <c r="H1583">
        <f>IF(OR($A1583="",$E1583=""),"",F1583-E1583)</f>
      </c>
      <c r="I1583">
        <f>IF($A1583="","",IF($E1583="","Type the expected amount",IF(G1583=0,IF($E1583=0,"OK - no payment expected","Not paid yet"),IF(ABS(H1583)&lt;=1,"OK",IF(H1583&lt;0,"Paid less","Paid more")))))</f>
      </c>
    </row>
    <row r="1584">
      <c r="F1584">
        <f>IF($A1584="","",SUMIF(Payments!$A:$A,$A1584,Payments!$C:$C))</f>
      </c>
      <c r="G1584">
        <f>IF($A1584="","",COUNTIF(Payments!$A:$A,$A1584))</f>
      </c>
      <c r="H1584">
        <f>IF(OR($A1584="",$E1584=""),"",F1584-E1584)</f>
      </c>
      <c r="I1584">
        <f>IF($A1584="","",IF($E1584="","Type the expected amount",IF(G1584=0,IF($E1584=0,"OK - no payment expected","Not paid yet"),IF(ABS(H1584)&lt;=1,"OK",IF(H1584&lt;0,"Paid less","Paid more")))))</f>
      </c>
    </row>
    <row r="1585">
      <c r="F1585">
        <f>IF($A1585="","",SUMIF(Payments!$A:$A,$A1585,Payments!$C:$C))</f>
      </c>
      <c r="G1585">
        <f>IF($A1585="","",COUNTIF(Payments!$A:$A,$A1585))</f>
      </c>
      <c r="H1585">
        <f>IF(OR($A1585="",$E1585=""),"",F1585-E1585)</f>
      </c>
      <c r="I1585">
        <f>IF($A1585="","",IF($E1585="","Type the expected amount",IF(G1585=0,IF($E1585=0,"OK - no payment expected","Not paid yet"),IF(ABS(H1585)&lt;=1,"OK",IF(H1585&lt;0,"Paid less","Paid more")))))</f>
      </c>
    </row>
    <row r="1586">
      <c r="F1586">
        <f>IF($A1586="","",SUMIF(Payments!$A:$A,$A1586,Payments!$C:$C))</f>
      </c>
      <c r="G1586">
        <f>IF($A1586="","",COUNTIF(Payments!$A:$A,$A1586))</f>
      </c>
      <c r="H1586">
        <f>IF(OR($A1586="",$E1586=""),"",F1586-E1586)</f>
      </c>
      <c r="I1586">
        <f>IF($A1586="","",IF($E1586="","Type the expected amount",IF(G1586=0,IF($E1586=0,"OK - no payment expected","Not paid yet"),IF(ABS(H1586)&lt;=1,"OK",IF(H1586&lt;0,"Paid less","Paid more")))))</f>
      </c>
    </row>
    <row r="1587">
      <c r="F1587">
        <f>IF($A1587="","",SUMIF(Payments!$A:$A,$A1587,Payments!$C:$C))</f>
      </c>
      <c r="G1587">
        <f>IF($A1587="","",COUNTIF(Payments!$A:$A,$A1587))</f>
      </c>
      <c r="H1587">
        <f>IF(OR($A1587="",$E1587=""),"",F1587-E1587)</f>
      </c>
      <c r="I1587">
        <f>IF($A1587="","",IF($E1587="","Type the expected amount",IF(G1587=0,IF($E1587=0,"OK - no payment expected","Not paid yet"),IF(ABS(H1587)&lt;=1,"OK",IF(H1587&lt;0,"Paid less","Paid more")))))</f>
      </c>
    </row>
    <row r="1588">
      <c r="F1588">
        <f>IF($A1588="","",SUMIF(Payments!$A:$A,$A1588,Payments!$C:$C))</f>
      </c>
      <c r="G1588">
        <f>IF($A1588="","",COUNTIF(Payments!$A:$A,$A1588))</f>
      </c>
      <c r="H1588">
        <f>IF(OR($A1588="",$E1588=""),"",F1588-E1588)</f>
      </c>
      <c r="I1588">
        <f>IF($A1588="","",IF($E1588="","Type the expected amount",IF(G1588=0,IF($E1588=0,"OK - no payment expected","Not paid yet"),IF(ABS(H1588)&lt;=1,"OK",IF(H1588&lt;0,"Paid less","Paid more")))))</f>
      </c>
    </row>
    <row r="1589">
      <c r="F1589">
        <f>IF($A1589="","",SUMIF(Payments!$A:$A,$A1589,Payments!$C:$C))</f>
      </c>
      <c r="G1589">
        <f>IF($A1589="","",COUNTIF(Payments!$A:$A,$A1589))</f>
      </c>
      <c r="H1589">
        <f>IF(OR($A1589="",$E1589=""),"",F1589-E1589)</f>
      </c>
      <c r="I1589">
        <f>IF($A1589="","",IF($E1589="","Type the expected amount",IF(G1589=0,IF($E1589=0,"OK - no payment expected","Not paid yet"),IF(ABS(H1589)&lt;=1,"OK",IF(H1589&lt;0,"Paid less","Paid more")))))</f>
      </c>
    </row>
    <row r="1590">
      <c r="F1590">
        <f>IF($A1590="","",SUMIF(Payments!$A:$A,$A1590,Payments!$C:$C))</f>
      </c>
      <c r="G1590">
        <f>IF($A1590="","",COUNTIF(Payments!$A:$A,$A1590))</f>
      </c>
      <c r="H1590">
        <f>IF(OR($A1590="",$E1590=""),"",F1590-E1590)</f>
      </c>
      <c r="I1590">
        <f>IF($A1590="","",IF($E1590="","Type the expected amount",IF(G1590=0,IF($E1590=0,"OK - no payment expected","Not paid yet"),IF(ABS(H1590)&lt;=1,"OK",IF(H1590&lt;0,"Paid less","Paid more")))))</f>
      </c>
    </row>
    <row r="1591">
      <c r="F1591">
        <f>IF($A1591="","",SUMIF(Payments!$A:$A,$A1591,Payments!$C:$C))</f>
      </c>
      <c r="G1591">
        <f>IF($A1591="","",COUNTIF(Payments!$A:$A,$A1591))</f>
      </c>
      <c r="H1591">
        <f>IF(OR($A1591="",$E1591=""),"",F1591-E1591)</f>
      </c>
      <c r="I1591">
        <f>IF($A1591="","",IF($E1591="","Type the expected amount",IF(G1591=0,IF($E1591=0,"OK - no payment expected","Not paid yet"),IF(ABS(H1591)&lt;=1,"OK",IF(H1591&lt;0,"Paid less","Paid more")))))</f>
      </c>
    </row>
    <row r="1592">
      <c r="F1592">
        <f>IF($A1592="","",SUMIF(Payments!$A:$A,$A1592,Payments!$C:$C))</f>
      </c>
      <c r="G1592">
        <f>IF($A1592="","",COUNTIF(Payments!$A:$A,$A1592))</f>
      </c>
      <c r="H1592">
        <f>IF(OR($A1592="",$E1592=""),"",F1592-E1592)</f>
      </c>
      <c r="I1592">
        <f>IF($A1592="","",IF($E1592="","Type the expected amount",IF(G1592=0,IF($E1592=0,"OK - no payment expected","Not paid yet"),IF(ABS(H1592)&lt;=1,"OK",IF(H1592&lt;0,"Paid less","Paid more")))))</f>
      </c>
    </row>
    <row r="1593">
      <c r="F1593">
        <f>IF($A1593="","",SUMIF(Payments!$A:$A,$A1593,Payments!$C:$C))</f>
      </c>
      <c r="G1593">
        <f>IF($A1593="","",COUNTIF(Payments!$A:$A,$A1593))</f>
      </c>
      <c r="H1593">
        <f>IF(OR($A1593="",$E1593=""),"",F1593-E1593)</f>
      </c>
      <c r="I1593">
        <f>IF($A1593="","",IF($E1593="","Type the expected amount",IF(G1593=0,IF($E1593=0,"OK - no payment expected","Not paid yet"),IF(ABS(H1593)&lt;=1,"OK",IF(H1593&lt;0,"Paid less","Paid more")))))</f>
      </c>
    </row>
    <row r="1594">
      <c r="F1594">
        <f>IF($A1594="","",SUMIF(Payments!$A:$A,$A1594,Payments!$C:$C))</f>
      </c>
      <c r="G1594">
        <f>IF($A1594="","",COUNTIF(Payments!$A:$A,$A1594))</f>
      </c>
      <c r="H1594">
        <f>IF(OR($A1594="",$E1594=""),"",F1594-E1594)</f>
      </c>
      <c r="I1594">
        <f>IF($A1594="","",IF($E1594="","Type the expected amount",IF(G1594=0,IF($E1594=0,"OK - no payment expected","Not paid yet"),IF(ABS(H1594)&lt;=1,"OK",IF(H1594&lt;0,"Paid less","Paid more")))))</f>
      </c>
    </row>
    <row r="1595">
      <c r="F1595">
        <f>IF($A1595="","",SUMIF(Payments!$A:$A,$A1595,Payments!$C:$C))</f>
      </c>
      <c r="G1595">
        <f>IF($A1595="","",COUNTIF(Payments!$A:$A,$A1595))</f>
      </c>
      <c r="H1595">
        <f>IF(OR($A1595="",$E1595=""),"",F1595-E1595)</f>
      </c>
      <c r="I1595">
        <f>IF($A1595="","",IF($E1595="","Type the expected amount",IF(G1595=0,IF($E1595=0,"OK - no payment expected","Not paid yet"),IF(ABS(H1595)&lt;=1,"OK",IF(H1595&lt;0,"Paid less","Paid more")))))</f>
      </c>
    </row>
    <row r="1596">
      <c r="F1596">
        <f>IF($A1596="","",SUMIF(Payments!$A:$A,$A1596,Payments!$C:$C))</f>
      </c>
      <c r="G1596">
        <f>IF($A1596="","",COUNTIF(Payments!$A:$A,$A1596))</f>
      </c>
      <c r="H1596">
        <f>IF(OR($A1596="",$E1596=""),"",F1596-E1596)</f>
      </c>
      <c r="I1596">
        <f>IF($A1596="","",IF($E1596="","Type the expected amount",IF(G1596=0,IF($E1596=0,"OK - no payment expected","Not paid yet"),IF(ABS(H1596)&lt;=1,"OK",IF(H1596&lt;0,"Paid less","Paid more")))))</f>
      </c>
    </row>
    <row r="1597">
      <c r="F1597">
        <f>IF($A1597="","",SUMIF(Payments!$A:$A,$A1597,Payments!$C:$C))</f>
      </c>
      <c r="G1597">
        <f>IF($A1597="","",COUNTIF(Payments!$A:$A,$A1597))</f>
      </c>
      <c r="H1597">
        <f>IF(OR($A1597="",$E1597=""),"",F1597-E1597)</f>
      </c>
      <c r="I1597">
        <f>IF($A1597="","",IF($E1597="","Type the expected amount",IF(G1597=0,IF($E1597=0,"OK - no payment expected","Not paid yet"),IF(ABS(H1597)&lt;=1,"OK",IF(H1597&lt;0,"Paid less","Paid more")))))</f>
      </c>
    </row>
    <row r="1598">
      <c r="F1598">
        <f>IF($A1598="","",SUMIF(Payments!$A:$A,$A1598,Payments!$C:$C))</f>
      </c>
      <c r="G1598">
        <f>IF($A1598="","",COUNTIF(Payments!$A:$A,$A1598))</f>
      </c>
      <c r="H1598">
        <f>IF(OR($A1598="",$E1598=""),"",F1598-E1598)</f>
      </c>
      <c r="I1598">
        <f>IF($A1598="","",IF($E1598="","Type the expected amount",IF(G1598=0,IF($E1598=0,"OK - no payment expected","Not paid yet"),IF(ABS(H1598)&lt;=1,"OK",IF(H1598&lt;0,"Paid less","Paid more")))))</f>
      </c>
    </row>
    <row r="1599">
      <c r="F1599">
        <f>IF($A1599="","",SUMIF(Payments!$A:$A,$A1599,Payments!$C:$C))</f>
      </c>
      <c r="G1599">
        <f>IF($A1599="","",COUNTIF(Payments!$A:$A,$A1599))</f>
      </c>
      <c r="H1599">
        <f>IF(OR($A1599="",$E1599=""),"",F1599-E1599)</f>
      </c>
      <c r="I1599">
        <f>IF($A1599="","",IF($E1599="","Type the expected amount",IF(G1599=0,IF($E1599=0,"OK - no payment expected","Not paid yet"),IF(ABS(H1599)&lt;=1,"OK",IF(H1599&lt;0,"Paid less","Paid more")))))</f>
      </c>
    </row>
    <row r="1600">
      <c r="F1600">
        <f>IF($A1600="","",SUMIF(Payments!$A:$A,$A1600,Payments!$C:$C))</f>
      </c>
      <c r="G1600">
        <f>IF($A1600="","",COUNTIF(Payments!$A:$A,$A1600))</f>
      </c>
      <c r="H1600">
        <f>IF(OR($A1600="",$E1600=""),"",F1600-E1600)</f>
      </c>
      <c r="I1600">
        <f>IF($A1600="","",IF($E1600="","Type the expected amount",IF(G1600=0,IF($E1600=0,"OK - no payment expected","Not paid yet"),IF(ABS(H1600)&lt;=1,"OK",IF(H1600&lt;0,"Paid less","Paid more")))))</f>
      </c>
    </row>
    <row r="1601">
      <c r="F1601">
        <f>IF($A1601="","",SUMIF(Payments!$A:$A,$A1601,Payments!$C:$C))</f>
      </c>
      <c r="G1601">
        <f>IF($A1601="","",COUNTIF(Payments!$A:$A,$A1601))</f>
      </c>
      <c r="H1601">
        <f>IF(OR($A1601="",$E1601=""),"",F1601-E1601)</f>
      </c>
      <c r="I1601">
        <f>IF($A1601="","",IF($E1601="","Type the expected amount",IF(G1601=0,IF($E1601=0,"OK - no payment expected","Not paid yet"),IF(ABS(H1601)&lt;=1,"OK",IF(H1601&lt;0,"Paid less","Paid more")))))</f>
      </c>
    </row>
    <row r="1602">
      <c r="F1602">
        <f>IF($A1602="","",SUMIF(Payments!$A:$A,$A1602,Payments!$C:$C))</f>
      </c>
      <c r="G1602">
        <f>IF($A1602="","",COUNTIF(Payments!$A:$A,$A1602))</f>
      </c>
      <c r="H1602">
        <f>IF(OR($A1602="",$E1602=""),"",F1602-E1602)</f>
      </c>
      <c r="I1602">
        <f>IF($A1602="","",IF($E1602="","Type the expected amount",IF(G1602=0,IF($E1602=0,"OK - no payment expected","Not paid yet"),IF(ABS(H1602)&lt;=1,"OK",IF(H1602&lt;0,"Paid less","Paid more")))))</f>
      </c>
    </row>
    <row r="1603">
      <c r="F1603">
        <f>IF($A1603="","",SUMIF(Payments!$A:$A,$A1603,Payments!$C:$C))</f>
      </c>
      <c r="G1603">
        <f>IF($A1603="","",COUNTIF(Payments!$A:$A,$A1603))</f>
      </c>
      <c r="H1603">
        <f>IF(OR($A1603="",$E1603=""),"",F1603-E1603)</f>
      </c>
      <c r="I1603">
        <f>IF($A1603="","",IF($E1603="","Type the expected amount",IF(G1603=0,IF($E1603=0,"OK - no payment expected","Not paid yet"),IF(ABS(H1603)&lt;=1,"OK",IF(H1603&lt;0,"Paid less","Paid more")))))</f>
      </c>
    </row>
    <row r="1604">
      <c r="F1604">
        <f>IF($A1604="","",SUMIF(Payments!$A:$A,$A1604,Payments!$C:$C))</f>
      </c>
      <c r="G1604">
        <f>IF($A1604="","",COUNTIF(Payments!$A:$A,$A1604))</f>
      </c>
      <c r="H1604">
        <f>IF(OR($A1604="",$E1604=""),"",F1604-E1604)</f>
      </c>
      <c r="I1604">
        <f>IF($A1604="","",IF($E1604="","Type the expected amount",IF(G1604=0,IF($E1604=0,"OK - no payment expected","Not paid yet"),IF(ABS(H1604)&lt;=1,"OK",IF(H1604&lt;0,"Paid less","Paid more")))))</f>
      </c>
    </row>
    <row r="1605">
      <c r="F1605">
        <f>IF($A1605="","",SUMIF(Payments!$A:$A,$A1605,Payments!$C:$C))</f>
      </c>
      <c r="G1605">
        <f>IF($A1605="","",COUNTIF(Payments!$A:$A,$A1605))</f>
      </c>
      <c r="H1605">
        <f>IF(OR($A1605="",$E1605=""),"",F1605-E1605)</f>
      </c>
      <c r="I1605">
        <f>IF($A1605="","",IF($E1605="","Type the expected amount",IF(G1605=0,IF($E1605=0,"OK - no payment expected","Not paid yet"),IF(ABS(H1605)&lt;=1,"OK",IF(H1605&lt;0,"Paid less","Paid more")))))</f>
      </c>
    </row>
    <row r="1606">
      <c r="F1606">
        <f>IF($A1606="","",SUMIF(Payments!$A:$A,$A1606,Payments!$C:$C))</f>
      </c>
      <c r="G1606">
        <f>IF($A1606="","",COUNTIF(Payments!$A:$A,$A1606))</f>
      </c>
      <c r="H1606">
        <f>IF(OR($A1606="",$E1606=""),"",F1606-E1606)</f>
      </c>
      <c r="I1606">
        <f>IF($A1606="","",IF($E1606="","Type the expected amount",IF(G1606=0,IF($E1606=0,"OK - no payment expected","Not paid yet"),IF(ABS(H1606)&lt;=1,"OK",IF(H1606&lt;0,"Paid less","Paid more")))))</f>
      </c>
    </row>
    <row r="1607">
      <c r="F1607">
        <f>IF($A1607="","",SUMIF(Payments!$A:$A,$A1607,Payments!$C:$C))</f>
      </c>
      <c r="G1607">
        <f>IF($A1607="","",COUNTIF(Payments!$A:$A,$A1607))</f>
      </c>
      <c r="H1607">
        <f>IF(OR($A1607="",$E1607=""),"",F1607-E1607)</f>
      </c>
      <c r="I1607">
        <f>IF($A1607="","",IF($E1607="","Type the expected amount",IF(G1607=0,IF($E1607=0,"OK - no payment expected","Not paid yet"),IF(ABS(H1607)&lt;=1,"OK",IF(H1607&lt;0,"Paid less","Paid more")))))</f>
      </c>
    </row>
    <row r="1608">
      <c r="F1608">
        <f>IF($A1608="","",SUMIF(Payments!$A:$A,$A1608,Payments!$C:$C))</f>
      </c>
      <c r="G1608">
        <f>IF($A1608="","",COUNTIF(Payments!$A:$A,$A1608))</f>
      </c>
      <c r="H1608">
        <f>IF(OR($A1608="",$E1608=""),"",F1608-E1608)</f>
      </c>
      <c r="I1608">
        <f>IF($A1608="","",IF($E1608="","Type the expected amount",IF(G1608=0,IF($E1608=0,"OK - no payment expected","Not paid yet"),IF(ABS(H1608)&lt;=1,"OK",IF(H1608&lt;0,"Paid less","Paid more")))))</f>
      </c>
    </row>
    <row r="1609">
      <c r="F1609">
        <f>IF($A1609="","",SUMIF(Payments!$A:$A,$A1609,Payments!$C:$C))</f>
      </c>
      <c r="G1609">
        <f>IF($A1609="","",COUNTIF(Payments!$A:$A,$A1609))</f>
      </c>
      <c r="H1609">
        <f>IF(OR($A1609="",$E1609=""),"",F1609-E1609)</f>
      </c>
      <c r="I1609">
        <f>IF($A1609="","",IF($E1609="","Type the expected amount",IF(G1609=0,IF($E1609=0,"OK - no payment expected","Not paid yet"),IF(ABS(H1609)&lt;=1,"OK",IF(H1609&lt;0,"Paid less","Paid more")))))</f>
      </c>
    </row>
    <row r="1610">
      <c r="F1610">
        <f>IF($A1610="","",SUMIF(Payments!$A:$A,$A1610,Payments!$C:$C))</f>
      </c>
      <c r="G1610">
        <f>IF($A1610="","",COUNTIF(Payments!$A:$A,$A1610))</f>
      </c>
      <c r="H1610">
        <f>IF(OR($A1610="",$E1610=""),"",F1610-E1610)</f>
      </c>
      <c r="I1610">
        <f>IF($A1610="","",IF($E1610="","Type the expected amount",IF(G1610=0,IF($E1610=0,"OK - no payment expected","Not paid yet"),IF(ABS(H1610)&lt;=1,"OK",IF(H1610&lt;0,"Paid less","Paid more")))))</f>
      </c>
    </row>
    <row r="1611">
      <c r="F1611">
        <f>IF($A1611="","",SUMIF(Payments!$A:$A,$A1611,Payments!$C:$C))</f>
      </c>
      <c r="G1611">
        <f>IF($A1611="","",COUNTIF(Payments!$A:$A,$A1611))</f>
      </c>
      <c r="H1611">
        <f>IF(OR($A1611="",$E1611=""),"",F1611-E1611)</f>
      </c>
      <c r="I1611">
        <f>IF($A1611="","",IF($E1611="","Type the expected amount",IF(G1611=0,IF($E1611=0,"OK - no payment expected","Not paid yet"),IF(ABS(H1611)&lt;=1,"OK",IF(H1611&lt;0,"Paid less","Paid more")))))</f>
      </c>
    </row>
    <row r="1612">
      <c r="F1612">
        <f>IF($A1612="","",SUMIF(Payments!$A:$A,$A1612,Payments!$C:$C))</f>
      </c>
      <c r="G1612">
        <f>IF($A1612="","",COUNTIF(Payments!$A:$A,$A1612))</f>
      </c>
      <c r="H1612">
        <f>IF(OR($A1612="",$E1612=""),"",F1612-E1612)</f>
      </c>
      <c r="I1612">
        <f>IF($A1612="","",IF($E1612="","Type the expected amount",IF(G1612=0,IF($E1612=0,"OK - no payment expected","Not paid yet"),IF(ABS(H1612)&lt;=1,"OK",IF(H1612&lt;0,"Paid less","Paid more")))))</f>
      </c>
    </row>
    <row r="1613">
      <c r="F1613">
        <f>IF($A1613="","",SUMIF(Payments!$A:$A,$A1613,Payments!$C:$C))</f>
      </c>
      <c r="G1613">
        <f>IF($A1613="","",COUNTIF(Payments!$A:$A,$A1613))</f>
      </c>
      <c r="H1613">
        <f>IF(OR($A1613="",$E1613=""),"",F1613-E1613)</f>
      </c>
      <c r="I1613">
        <f>IF($A1613="","",IF($E1613="","Type the expected amount",IF(G1613=0,IF($E1613=0,"OK - no payment expected","Not paid yet"),IF(ABS(H1613)&lt;=1,"OK",IF(H1613&lt;0,"Paid less","Paid more")))))</f>
      </c>
    </row>
    <row r="1614">
      <c r="F1614">
        <f>IF($A1614="","",SUMIF(Payments!$A:$A,$A1614,Payments!$C:$C))</f>
      </c>
      <c r="G1614">
        <f>IF($A1614="","",COUNTIF(Payments!$A:$A,$A1614))</f>
      </c>
      <c r="H1614">
        <f>IF(OR($A1614="",$E1614=""),"",F1614-E1614)</f>
      </c>
      <c r="I1614">
        <f>IF($A1614="","",IF($E1614="","Type the expected amount",IF(G1614=0,IF($E1614=0,"OK - no payment expected","Not paid yet"),IF(ABS(H1614)&lt;=1,"OK",IF(H1614&lt;0,"Paid less","Paid more")))))</f>
      </c>
    </row>
    <row r="1615">
      <c r="F1615">
        <f>IF($A1615="","",SUMIF(Payments!$A:$A,$A1615,Payments!$C:$C))</f>
      </c>
      <c r="G1615">
        <f>IF($A1615="","",COUNTIF(Payments!$A:$A,$A1615))</f>
      </c>
      <c r="H1615">
        <f>IF(OR($A1615="",$E1615=""),"",F1615-E1615)</f>
      </c>
      <c r="I1615">
        <f>IF($A1615="","",IF($E1615="","Type the expected amount",IF(G1615=0,IF($E1615=0,"OK - no payment expected","Not paid yet"),IF(ABS(H1615)&lt;=1,"OK",IF(H1615&lt;0,"Paid less","Paid more")))))</f>
      </c>
    </row>
    <row r="1616">
      <c r="F1616">
        <f>IF($A1616="","",SUMIF(Payments!$A:$A,$A1616,Payments!$C:$C))</f>
      </c>
      <c r="G1616">
        <f>IF($A1616="","",COUNTIF(Payments!$A:$A,$A1616))</f>
      </c>
      <c r="H1616">
        <f>IF(OR($A1616="",$E1616=""),"",F1616-E1616)</f>
      </c>
      <c r="I1616">
        <f>IF($A1616="","",IF($E1616="","Type the expected amount",IF(G1616=0,IF($E1616=0,"OK - no payment expected","Not paid yet"),IF(ABS(H1616)&lt;=1,"OK",IF(H1616&lt;0,"Paid less","Paid more")))))</f>
      </c>
    </row>
    <row r="1617">
      <c r="F1617">
        <f>IF($A1617="","",SUMIF(Payments!$A:$A,$A1617,Payments!$C:$C))</f>
      </c>
      <c r="G1617">
        <f>IF($A1617="","",COUNTIF(Payments!$A:$A,$A1617))</f>
      </c>
      <c r="H1617">
        <f>IF(OR($A1617="",$E1617=""),"",F1617-E1617)</f>
      </c>
      <c r="I1617">
        <f>IF($A1617="","",IF($E1617="","Type the expected amount",IF(G1617=0,IF($E1617=0,"OK - no payment expected","Not paid yet"),IF(ABS(H1617)&lt;=1,"OK",IF(H1617&lt;0,"Paid less","Paid more")))))</f>
      </c>
    </row>
    <row r="1618">
      <c r="F1618">
        <f>IF($A1618="","",SUMIF(Payments!$A:$A,$A1618,Payments!$C:$C))</f>
      </c>
      <c r="G1618">
        <f>IF($A1618="","",COUNTIF(Payments!$A:$A,$A1618))</f>
      </c>
      <c r="H1618">
        <f>IF(OR($A1618="",$E1618=""),"",F1618-E1618)</f>
      </c>
      <c r="I1618">
        <f>IF($A1618="","",IF($E1618="","Type the expected amount",IF(G1618=0,IF($E1618=0,"OK - no payment expected","Not paid yet"),IF(ABS(H1618)&lt;=1,"OK",IF(H1618&lt;0,"Paid less","Paid more")))))</f>
      </c>
    </row>
    <row r="1619">
      <c r="F1619">
        <f>IF($A1619="","",SUMIF(Payments!$A:$A,$A1619,Payments!$C:$C))</f>
      </c>
      <c r="G1619">
        <f>IF($A1619="","",COUNTIF(Payments!$A:$A,$A1619))</f>
      </c>
      <c r="H1619">
        <f>IF(OR($A1619="",$E1619=""),"",F1619-E1619)</f>
      </c>
      <c r="I1619">
        <f>IF($A1619="","",IF($E1619="","Type the expected amount",IF(G1619=0,IF($E1619=0,"OK - no payment expected","Not paid yet"),IF(ABS(H1619)&lt;=1,"OK",IF(H1619&lt;0,"Paid less","Paid more")))))</f>
      </c>
    </row>
    <row r="1620">
      <c r="F1620">
        <f>IF($A1620="","",SUMIF(Payments!$A:$A,$A1620,Payments!$C:$C))</f>
      </c>
      <c r="G1620">
        <f>IF($A1620="","",COUNTIF(Payments!$A:$A,$A1620))</f>
      </c>
      <c r="H1620">
        <f>IF(OR($A1620="",$E1620=""),"",F1620-E1620)</f>
      </c>
      <c r="I1620">
        <f>IF($A1620="","",IF($E1620="","Type the expected amount",IF(G1620=0,IF($E1620=0,"OK - no payment expected","Not paid yet"),IF(ABS(H1620)&lt;=1,"OK",IF(H1620&lt;0,"Paid less","Paid more")))))</f>
      </c>
    </row>
    <row r="1621">
      <c r="F1621">
        <f>IF($A1621="","",SUMIF(Payments!$A:$A,$A1621,Payments!$C:$C))</f>
      </c>
      <c r="G1621">
        <f>IF($A1621="","",COUNTIF(Payments!$A:$A,$A1621))</f>
      </c>
      <c r="H1621">
        <f>IF(OR($A1621="",$E1621=""),"",F1621-E1621)</f>
      </c>
      <c r="I1621">
        <f>IF($A1621="","",IF($E1621="","Type the expected amount",IF(G1621=0,IF($E1621=0,"OK - no payment expected","Not paid yet"),IF(ABS(H1621)&lt;=1,"OK",IF(H1621&lt;0,"Paid less","Paid more")))))</f>
      </c>
    </row>
    <row r="1622">
      <c r="F1622">
        <f>IF($A1622="","",SUMIF(Payments!$A:$A,$A1622,Payments!$C:$C))</f>
      </c>
      <c r="G1622">
        <f>IF($A1622="","",COUNTIF(Payments!$A:$A,$A1622))</f>
      </c>
      <c r="H1622">
        <f>IF(OR($A1622="",$E1622=""),"",F1622-E1622)</f>
      </c>
      <c r="I1622">
        <f>IF($A1622="","",IF($E1622="","Type the expected amount",IF(G1622=0,IF($E1622=0,"OK - no payment expected","Not paid yet"),IF(ABS(H1622)&lt;=1,"OK",IF(H1622&lt;0,"Paid less","Paid more")))))</f>
      </c>
    </row>
    <row r="1623">
      <c r="F1623">
        <f>IF($A1623="","",SUMIF(Payments!$A:$A,$A1623,Payments!$C:$C))</f>
      </c>
      <c r="G1623">
        <f>IF($A1623="","",COUNTIF(Payments!$A:$A,$A1623))</f>
      </c>
      <c r="H1623">
        <f>IF(OR($A1623="",$E1623=""),"",F1623-E1623)</f>
      </c>
      <c r="I1623">
        <f>IF($A1623="","",IF($E1623="","Type the expected amount",IF(G1623=0,IF($E1623=0,"OK - no payment expected","Not paid yet"),IF(ABS(H1623)&lt;=1,"OK",IF(H1623&lt;0,"Paid less","Paid more")))))</f>
      </c>
    </row>
    <row r="1624">
      <c r="F1624">
        <f>IF($A1624="","",SUMIF(Payments!$A:$A,$A1624,Payments!$C:$C))</f>
      </c>
      <c r="G1624">
        <f>IF($A1624="","",COUNTIF(Payments!$A:$A,$A1624))</f>
      </c>
      <c r="H1624">
        <f>IF(OR($A1624="",$E1624=""),"",F1624-E1624)</f>
      </c>
      <c r="I1624">
        <f>IF($A1624="","",IF($E1624="","Type the expected amount",IF(G1624=0,IF($E1624=0,"OK - no payment expected","Not paid yet"),IF(ABS(H1624)&lt;=1,"OK",IF(H1624&lt;0,"Paid less","Paid more")))))</f>
      </c>
    </row>
    <row r="1625">
      <c r="F1625">
        <f>IF($A1625="","",SUMIF(Payments!$A:$A,$A1625,Payments!$C:$C))</f>
      </c>
      <c r="G1625">
        <f>IF($A1625="","",COUNTIF(Payments!$A:$A,$A1625))</f>
      </c>
      <c r="H1625">
        <f>IF(OR($A1625="",$E1625=""),"",F1625-E1625)</f>
      </c>
      <c r="I1625">
        <f>IF($A1625="","",IF($E1625="","Type the expected amount",IF(G1625=0,IF($E1625=0,"OK - no payment expected","Not paid yet"),IF(ABS(H1625)&lt;=1,"OK",IF(H1625&lt;0,"Paid less","Paid more")))))</f>
      </c>
    </row>
    <row r="1626">
      <c r="F1626">
        <f>IF($A1626="","",SUMIF(Payments!$A:$A,$A1626,Payments!$C:$C))</f>
      </c>
      <c r="G1626">
        <f>IF($A1626="","",COUNTIF(Payments!$A:$A,$A1626))</f>
      </c>
      <c r="H1626">
        <f>IF(OR($A1626="",$E1626=""),"",F1626-E1626)</f>
      </c>
      <c r="I1626">
        <f>IF($A1626="","",IF($E1626="","Type the expected amount",IF(G1626=0,IF($E1626=0,"OK - no payment expected","Not paid yet"),IF(ABS(H1626)&lt;=1,"OK",IF(H1626&lt;0,"Paid less","Paid more")))))</f>
      </c>
    </row>
    <row r="1627">
      <c r="F1627">
        <f>IF($A1627="","",SUMIF(Payments!$A:$A,$A1627,Payments!$C:$C))</f>
      </c>
      <c r="G1627">
        <f>IF($A1627="","",COUNTIF(Payments!$A:$A,$A1627))</f>
      </c>
      <c r="H1627">
        <f>IF(OR($A1627="",$E1627=""),"",F1627-E1627)</f>
      </c>
      <c r="I1627">
        <f>IF($A1627="","",IF($E1627="","Type the expected amount",IF(G1627=0,IF($E1627=0,"OK - no payment expected","Not paid yet"),IF(ABS(H1627)&lt;=1,"OK",IF(H1627&lt;0,"Paid less","Paid more")))))</f>
      </c>
    </row>
    <row r="1628">
      <c r="F1628">
        <f>IF($A1628="","",SUMIF(Payments!$A:$A,$A1628,Payments!$C:$C))</f>
      </c>
      <c r="G1628">
        <f>IF($A1628="","",COUNTIF(Payments!$A:$A,$A1628))</f>
      </c>
      <c r="H1628">
        <f>IF(OR($A1628="",$E1628=""),"",F1628-E1628)</f>
      </c>
      <c r="I1628">
        <f>IF($A1628="","",IF($E1628="","Type the expected amount",IF(G1628=0,IF($E1628=0,"OK - no payment expected","Not paid yet"),IF(ABS(H1628)&lt;=1,"OK",IF(H1628&lt;0,"Paid less","Paid more")))))</f>
      </c>
    </row>
    <row r="1629">
      <c r="F1629">
        <f>IF($A1629="","",SUMIF(Payments!$A:$A,$A1629,Payments!$C:$C))</f>
      </c>
      <c r="G1629">
        <f>IF($A1629="","",COUNTIF(Payments!$A:$A,$A1629))</f>
      </c>
      <c r="H1629">
        <f>IF(OR($A1629="",$E1629=""),"",F1629-E1629)</f>
      </c>
      <c r="I1629">
        <f>IF($A1629="","",IF($E1629="","Type the expected amount",IF(G1629=0,IF($E1629=0,"OK - no payment expected","Not paid yet"),IF(ABS(H1629)&lt;=1,"OK",IF(H1629&lt;0,"Paid less","Paid more")))))</f>
      </c>
    </row>
    <row r="1630">
      <c r="F1630">
        <f>IF($A1630="","",SUMIF(Payments!$A:$A,$A1630,Payments!$C:$C))</f>
      </c>
      <c r="G1630">
        <f>IF($A1630="","",COUNTIF(Payments!$A:$A,$A1630))</f>
      </c>
      <c r="H1630">
        <f>IF(OR($A1630="",$E1630=""),"",F1630-E1630)</f>
      </c>
      <c r="I1630">
        <f>IF($A1630="","",IF($E1630="","Type the expected amount",IF(G1630=0,IF($E1630=0,"OK - no payment expected","Not paid yet"),IF(ABS(H1630)&lt;=1,"OK",IF(H1630&lt;0,"Paid less","Paid more")))))</f>
      </c>
    </row>
    <row r="1631">
      <c r="F1631">
        <f>IF($A1631="","",SUMIF(Payments!$A:$A,$A1631,Payments!$C:$C))</f>
      </c>
      <c r="G1631">
        <f>IF($A1631="","",COUNTIF(Payments!$A:$A,$A1631))</f>
      </c>
      <c r="H1631">
        <f>IF(OR($A1631="",$E1631=""),"",F1631-E1631)</f>
      </c>
      <c r="I1631">
        <f>IF($A1631="","",IF($E1631="","Type the expected amount",IF(G1631=0,IF($E1631=0,"OK - no payment expected","Not paid yet"),IF(ABS(H1631)&lt;=1,"OK",IF(H1631&lt;0,"Paid less","Paid more")))))</f>
      </c>
    </row>
    <row r="1632">
      <c r="F1632">
        <f>IF($A1632="","",SUMIF(Payments!$A:$A,$A1632,Payments!$C:$C))</f>
      </c>
      <c r="G1632">
        <f>IF($A1632="","",COUNTIF(Payments!$A:$A,$A1632))</f>
      </c>
      <c r="H1632">
        <f>IF(OR($A1632="",$E1632=""),"",F1632-E1632)</f>
      </c>
      <c r="I1632">
        <f>IF($A1632="","",IF($E1632="","Type the expected amount",IF(G1632=0,IF($E1632=0,"OK - no payment expected","Not paid yet"),IF(ABS(H1632)&lt;=1,"OK",IF(H1632&lt;0,"Paid less","Paid more")))))</f>
      </c>
    </row>
    <row r="1633">
      <c r="F1633">
        <f>IF($A1633="","",SUMIF(Payments!$A:$A,$A1633,Payments!$C:$C))</f>
      </c>
      <c r="G1633">
        <f>IF($A1633="","",COUNTIF(Payments!$A:$A,$A1633))</f>
      </c>
      <c r="H1633">
        <f>IF(OR($A1633="",$E1633=""),"",F1633-E1633)</f>
      </c>
      <c r="I1633">
        <f>IF($A1633="","",IF($E1633="","Type the expected amount",IF(G1633=0,IF($E1633=0,"OK - no payment expected","Not paid yet"),IF(ABS(H1633)&lt;=1,"OK",IF(H1633&lt;0,"Paid less","Paid more")))))</f>
      </c>
    </row>
    <row r="1634">
      <c r="F1634">
        <f>IF($A1634="","",SUMIF(Payments!$A:$A,$A1634,Payments!$C:$C))</f>
      </c>
      <c r="G1634">
        <f>IF($A1634="","",COUNTIF(Payments!$A:$A,$A1634))</f>
      </c>
      <c r="H1634">
        <f>IF(OR($A1634="",$E1634=""),"",F1634-E1634)</f>
      </c>
      <c r="I1634">
        <f>IF($A1634="","",IF($E1634="","Type the expected amount",IF(G1634=0,IF($E1634=0,"OK - no payment expected","Not paid yet"),IF(ABS(H1634)&lt;=1,"OK",IF(H1634&lt;0,"Paid less","Paid more")))))</f>
      </c>
    </row>
    <row r="1635">
      <c r="F1635">
        <f>IF($A1635="","",SUMIF(Payments!$A:$A,$A1635,Payments!$C:$C))</f>
      </c>
      <c r="G1635">
        <f>IF($A1635="","",COUNTIF(Payments!$A:$A,$A1635))</f>
      </c>
      <c r="H1635">
        <f>IF(OR($A1635="",$E1635=""),"",F1635-E1635)</f>
      </c>
      <c r="I1635">
        <f>IF($A1635="","",IF($E1635="","Type the expected amount",IF(G1635=0,IF($E1635=0,"OK - no payment expected","Not paid yet"),IF(ABS(H1635)&lt;=1,"OK",IF(H1635&lt;0,"Paid less","Paid more")))))</f>
      </c>
    </row>
    <row r="1636">
      <c r="F1636">
        <f>IF($A1636="","",SUMIF(Payments!$A:$A,$A1636,Payments!$C:$C))</f>
      </c>
      <c r="G1636">
        <f>IF($A1636="","",COUNTIF(Payments!$A:$A,$A1636))</f>
      </c>
      <c r="H1636">
        <f>IF(OR($A1636="",$E1636=""),"",F1636-E1636)</f>
      </c>
      <c r="I1636">
        <f>IF($A1636="","",IF($E1636="","Type the expected amount",IF(G1636=0,IF($E1636=0,"OK - no payment expected","Not paid yet"),IF(ABS(H1636)&lt;=1,"OK",IF(H1636&lt;0,"Paid less","Paid more")))))</f>
      </c>
    </row>
    <row r="1637">
      <c r="F1637">
        <f>IF($A1637="","",SUMIF(Payments!$A:$A,$A1637,Payments!$C:$C))</f>
      </c>
      <c r="G1637">
        <f>IF($A1637="","",COUNTIF(Payments!$A:$A,$A1637))</f>
      </c>
      <c r="H1637">
        <f>IF(OR($A1637="",$E1637=""),"",F1637-E1637)</f>
      </c>
      <c r="I1637">
        <f>IF($A1637="","",IF($E1637="","Type the expected amount",IF(G1637=0,IF($E1637=0,"OK - no payment expected","Not paid yet"),IF(ABS(H1637)&lt;=1,"OK",IF(H1637&lt;0,"Paid less","Paid more")))))</f>
      </c>
    </row>
    <row r="1638">
      <c r="F1638">
        <f>IF($A1638="","",SUMIF(Payments!$A:$A,$A1638,Payments!$C:$C))</f>
      </c>
      <c r="G1638">
        <f>IF($A1638="","",COUNTIF(Payments!$A:$A,$A1638))</f>
      </c>
      <c r="H1638">
        <f>IF(OR($A1638="",$E1638=""),"",F1638-E1638)</f>
      </c>
      <c r="I1638">
        <f>IF($A1638="","",IF($E1638="","Type the expected amount",IF(G1638=0,IF($E1638=0,"OK - no payment expected","Not paid yet"),IF(ABS(H1638)&lt;=1,"OK",IF(H1638&lt;0,"Paid less","Paid more")))))</f>
      </c>
    </row>
    <row r="1639">
      <c r="F1639">
        <f>IF($A1639="","",SUMIF(Payments!$A:$A,$A1639,Payments!$C:$C))</f>
      </c>
      <c r="G1639">
        <f>IF($A1639="","",COUNTIF(Payments!$A:$A,$A1639))</f>
      </c>
      <c r="H1639">
        <f>IF(OR($A1639="",$E1639=""),"",F1639-E1639)</f>
      </c>
      <c r="I1639">
        <f>IF($A1639="","",IF($E1639="","Type the expected amount",IF(G1639=0,IF($E1639=0,"OK - no payment expected","Not paid yet"),IF(ABS(H1639)&lt;=1,"OK",IF(H1639&lt;0,"Paid less","Paid more")))))</f>
      </c>
    </row>
    <row r="1640">
      <c r="F1640">
        <f>IF($A1640="","",SUMIF(Payments!$A:$A,$A1640,Payments!$C:$C))</f>
      </c>
      <c r="G1640">
        <f>IF($A1640="","",COUNTIF(Payments!$A:$A,$A1640))</f>
      </c>
      <c r="H1640">
        <f>IF(OR($A1640="",$E1640=""),"",F1640-E1640)</f>
      </c>
      <c r="I1640">
        <f>IF($A1640="","",IF($E1640="","Type the expected amount",IF(G1640=0,IF($E1640=0,"OK - no payment expected","Not paid yet"),IF(ABS(H1640)&lt;=1,"OK",IF(H1640&lt;0,"Paid less","Paid more")))))</f>
      </c>
    </row>
    <row r="1641">
      <c r="F1641">
        <f>IF($A1641="","",SUMIF(Payments!$A:$A,$A1641,Payments!$C:$C))</f>
      </c>
      <c r="G1641">
        <f>IF($A1641="","",COUNTIF(Payments!$A:$A,$A1641))</f>
      </c>
      <c r="H1641">
        <f>IF(OR($A1641="",$E1641=""),"",F1641-E1641)</f>
      </c>
      <c r="I1641">
        <f>IF($A1641="","",IF($E1641="","Type the expected amount",IF(G1641=0,IF($E1641=0,"OK - no payment expected","Not paid yet"),IF(ABS(H1641)&lt;=1,"OK",IF(H1641&lt;0,"Paid less","Paid more")))))</f>
      </c>
    </row>
    <row r="1642">
      <c r="F1642">
        <f>IF($A1642="","",SUMIF(Payments!$A:$A,$A1642,Payments!$C:$C))</f>
      </c>
      <c r="G1642">
        <f>IF($A1642="","",COUNTIF(Payments!$A:$A,$A1642))</f>
      </c>
      <c r="H1642">
        <f>IF(OR($A1642="",$E1642=""),"",F1642-E1642)</f>
      </c>
      <c r="I1642">
        <f>IF($A1642="","",IF($E1642="","Type the expected amount",IF(G1642=0,IF($E1642=0,"OK - no payment expected","Not paid yet"),IF(ABS(H1642)&lt;=1,"OK",IF(H1642&lt;0,"Paid less","Paid more")))))</f>
      </c>
    </row>
    <row r="1643">
      <c r="F1643">
        <f>IF($A1643="","",SUMIF(Payments!$A:$A,$A1643,Payments!$C:$C))</f>
      </c>
      <c r="G1643">
        <f>IF($A1643="","",COUNTIF(Payments!$A:$A,$A1643))</f>
      </c>
      <c r="H1643">
        <f>IF(OR($A1643="",$E1643=""),"",F1643-E1643)</f>
      </c>
      <c r="I1643">
        <f>IF($A1643="","",IF($E1643="","Type the expected amount",IF(G1643=0,IF($E1643=0,"OK - no payment expected","Not paid yet"),IF(ABS(H1643)&lt;=1,"OK",IF(H1643&lt;0,"Paid less","Paid more")))))</f>
      </c>
    </row>
    <row r="1644">
      <c r="F1644">
        <f>IF($A1644="","",SUMIF(Payments!$A:$A,$A1644,Payments!$C:$C))</f>
      </c>
      <c r="G1644">
        <f>IF($A1644="","",COUNTIF(Payments!$A:$A,$A1644))</f>
      </c>
      <c r="H1644">
        <f>IF(OR($A1644="",$E1644=""),"",F1644-E1644)</f>
      </c>
      <c r="I1644">
        <f>IF($A1644="","",IF($E1644="","Type the expected amount",IF(G1644=0,IF($E1644=0,"OK - no payment expected","Not paid yet"),IF(ABS(H1644)&lt;=1,"OK",IF(H1644&lt;0,"Paid less","Paid more")))))</f>
      </c>
    </row>
    <row r="1645">
      <c r="F1645">
        <f>IF($A1645="","",SUMIF(Payments!$A:$A,$A1645,Payments!$C:$C))</f>
      </c>
      <c r="G1645">
        <f>IF($A1645="","",COUNTIF(Payments!$A:$A,$A1645))</f>
      </c>
      <c r="H1645">
        <f>IF(OR($A1645="",$E1645=""),"",F1645-E1645)</f>
      </c>
      <c r="I1645">
        <f>IF($A1645="","",IF($E1645="","Type the expected amount",IF(G1645=0,IF($E1645=0,"OK - no payment expected","Not paid yet"),IF(ABS(H1645)&lt;=1,"OK",IF(H1645&lt;0,"Paid less","Paid more")))))</f>
      </c>
    </row>
    <row r="1646">
      <c r="F1646">
        <f>IF($A1646="","",SUMIF(Payments!$A:$A,$A1646,Payments!$C:$C))</f>
      </c>
      <c r="G1646">
        <f>IF($A1646="","",COUNTIF(Payments!$A:$A,$A1646))</f>
      </c>
      <c r="H1646">
        <f>IF(OR($A1646="",$E1646=""),"",F1646-E1646)</f>
      </c>
      <c r="I1646">
        <f>IF($A1646="","",IF($E1646="","Type the expected amount",IF(G1646=0,IF($E1646=0,"OK - no payment expected","Not paid yet"),IF(ABS(H1646)&lt;=1,"OK",IF(H1646&lt;0,"Paid less","Paid more")))))</f>
      </c>
    </row>
    <row r="1647">
      <c r="F1647">
        <f>IF($A1647="","",SUMIF(Payments!$A:$A,$A1647,Payments!$C:$C))</f>
      </c>
      <c r="G1647">
        <f>IF($A1647="","",COUNTIF(Payments!$A:$A,$A1647))</f>
      </c>
      <c r="H1647">
        <f>IF(OR($A1647="",$E1647=""),"",F1647-E1647)</f>
      </c>
      <c r="I1647">
        <f>IF($A1647="","",IF($E1647="","Type the expected amount",IF(G1647=0,IF($E1647=0,"OK - no payment expected","Not paid yet"),IF(ABS(H1647)&lt;=1,"OK",IF(H1647&lt;0,"Paid less","Paid more")))))</f>
      </c>
    </row>
    <row r="1648">
      <c r="F1648">
        <f>IF($A1648="","",SUMIF(Payments!$A:$A,$A1648,Payments!$C:$C))</f>
      </c>
      <c r="G1648">
        <f>IF($A1648="","",COUNTIF(Payments!$A:$A,$A1648))</f>
      </c>
      <c r="H1648">
        <f>IF(OR($A1648="",$E1648=""),"",F1648-E1648)</f>
      </c>
      <c r="I1648">
        <f>IF($A1648="","",IF($E1648="","Type the expected amount",IF(G1648=0,IF($E1648=0,"OK - no payment expected","Not paid yet"),IF(ABS(H1648)&lt;=1,"OK",IF(H1648&lt;0,"Paid less","Paid more")))))</f>
      </c>
    </row>
    <row r="1649">
      <c r="F1649">
        <f>IF($A1649="","",SUMIF(Payments!$A:$A,$A1649,Payments!$C:$C))</f>
      </c>
      <c r="G1649">
        <f>IF($A1649="","",COUNTIF(Payments!$A:$A,$A1649))</f>
      </c>
      <c r="H1649">
        <f>IF(OR($A1649="",$E1649=""),"",F1649-E1649)</f>
      </c>
      <c r="I1649">
        <f>IF($A1649="","",IF($E1649="","Type the expected amount",IF(G1649=0,IF($E1649=0,"OK - no payment expected","Not paid yet"),IF(ABS(H1649)&lt;=1,"OK",IF(H1649&lt;0,"Paid less","Paid more")))))</f>
      </c>
    </row>
    <row r="1650">
      <c r="F1650">
        <f>IF($A1650="","",SUMIF(Payments!$A:$A,$A1650,Payments!$C:$C))</f>
      </c>
      <c r="G1650">
        <f>IF($A1650="","",COUNTIF(Payments!$A:$A,$A1650))</f>
      </c>
      <c r="H1650">
        <f>IF(OR($A1650="",$E1650=""),"",F1650-E1650)</f>
      </c>
      <c r="I1650">
        <f>IF($A1650="","",IF($E1650="","Type the expected amount",IF(G1650=0,IF($E1650=0,"OK - no payment expected","Not paid yet"),IF(ABS(H1650)&lt;=1,"OK",IF(H1650&lt;0,"Paid less","Paid more")))))</f>
      </c>
    </row>
    <row r="1651">
      <c r="F1651">
        <f>IF($A1651="","",SUMIF(Payments!$A:$A,$A1651,Payments!$C:$C))</f>
      </c>
      <c r="G1651">
        <f>IF($A1651="","",COUNTIF(Payments!$A:$A,$A1651))</f>
      </c>
      <c r="H1651">
        <f>IF(OR($A1651="",$E1651=""),"",F1651-E1651)</f>
      </c>
      <c r="I1651">
        <f>IF($A1651="","",IF($E1651="","Type the expected amount",IF(G1651=0,IF($E1651=0,"OK - no payment expected","Not paid yet"),IF(ABS(H1651)&lt;=1,"OK",IF(H1651&lt;0,"Paid less","Paid more")))))</f>
      </c>
    </row>
    <row r="1652">
      <c r="F1652">
        <f>IF($A1652="","",SUMIF(Payments!$A:$A,$A1652,Payments!$C:$C))</f>
      </c>
      <c r="G1652">
        <f>IF($A1652="","",COUNTIF(Payments!$A:$A,$A1652))</f>
      </c>
      <c r="H1652">
        <f>IF(OR($A1652="",$E1652=""),"",F1652-E1652)</f>
      </c>
      <c r="I1652">
        <f>IF($A1652="","",IF($E1652="","Type the expected amount",IF(G1652=0,IF($E1652=0,"OK - no payment expected","Not paid yet"),IF(ABS(H1652)&lt;=1,"OK",IF(H1652&lt;0,"Paid less","Paid more")))))</f>
      </c>
    </row>
    <row r="1653">
      <c r="F1653">
        <f>IF($A1653="","",SUMIF(Payments!$A:$A,$A1653,Payments!$C:$C))</f>
      </c>
      <c r="G1653">
        <f>IF($A1653="","",COUNTIF(Payments!$A:$A,$A1653))</f>
      </c>
      <c r="H1653">
        <f>IF(OR($A1653="",$E1653=""),"",F1653-E1653)</f>
      </c>
      <c r="I1653">
        <f>IF($A1653="","",IF($E1653="","Type the expected amount",IF(G1653=0,IF($E1653=0,"OK - no payment expected","Not paid yet"),IF(ABS(H1653)&lt;=1,"OK",IF(H1653&lt;0,"Paid less","Paid more")))))</f>
      </c>
    </row>
    <row r="1654">
      <c r="F1654">
        <f>IF($A1654="","",SUMIF(Payments!$A:$A,$A1654,Payments!$C:$C))</f>
      </c>
      <c r="G1654">
        <f>IF($A1654="","",COUNTIF(Payments!$A:$A,$A1654))</f>
      </c>
      <c r="H1654">
        <f>IF(OR($A1654="",$E1654=""),"",F1654-E1654)</f>
      </c>
      <c r="I1654">
        <f>IF($A1654="","",IF($E1654="","Type the expected amount",IF(G1654=0,IF($E1654=0,"OK - no payment expected","Not paid yet"),IF(ABS(H1654)&lt;=1,"OK",IF(H1654&lt;0,"Paid less","Paid more")))))</f>
      </c>
    </row>
    <row r="1655">
      <c r="F1655">
        <f>IF($A1655="","",SUMIF(Payments!$A:$A,$A1655,Payments!$C:$C))</f>
      </c>
      <c r="G1655">
        <f>IF($A1655="","",COUNTIF(Payments!$A:$A,$A1655))</f>
      </c>
      <c r="H1655">
        <f>IF(OR($A1655="",$E1655=""),"",F1655-E1655)</f>
      </c>
      <c r="I1655">
        <f>IF($A1655="","",IF($E1655="","Type the expected amount",IF(G1655=0,IF($E1655=0,"OK - no payment expected","Not paid yet"),IF(ABS(H1655)&lt;=1,"OK",IF(H1655&lt;0,"Paid less","Paid more")))))</f>
      </c>
    </row>
    <row r="1656">
      <c r="F1656">
        <f>IF($A1656="","",SUMIF(Payments!$A:$A,$A1656,Payments!$C:$C))</f>
      </c>
      <c r="G1656">
        <f>IF($A1656="","",COUNTIF(Payments!$A:$A,$A1656))</f>
      </c>
      <c r="H1656">
        <f>IF(OR($A1656="",$E1656=""),"",F1656-E1656)</f>
      </c>
      <c r="I1656">
        <f>IF($A1656="","",IF($E1656="","Type the expected amount",IF(G1656=0,IF($E1656=0,"OK - no payment expected","Not paid yet"),IF(ABS(H1656)&lt;=1,"OK",IF(H1656&lt;0,"Paid less","Paid more")))))</f>
      </c>
    </row>
    <row r="1657">
      <c r="F1657">
        <f>IF($A1657="","",SUMIF(Payments!$A:$A,$A1657,Payments!$C:$C))</f>
      </c>
      <c r="G1657">
        <f>IF($A1657="","",COUNTIF(Payments!$A:$A,$A1657))</f>
      </c>
      <c r="H1657">
        <f>IF(OR($A1657="",$E1657=""),"",F1657-E1657)</f>
      </c>
      <c r="I1657">
        <f>IF($A1657="","",IF($E1657="","Type the expected amount",IF(G1657=0,IF($E1657=0,"OK - no payment expected","Not paid yet"),IF(ABS(H1657)&lt;=1,"OK",IF(H1657&lt;0,"Paid less","Paid more")))))</f>
      </c>
    </row>
    <row r="1658">
      <c r="F1658">
        <f>IF($A1658="","",SUMIF(Payments!$A:$A,$A1658,Payments!$C:$C))</f>
      </c>
      <c r="G1658">
        <f>IF($A1658="","",COUNTIF(Payments!$A:$A,$A1658))</f>
      </c>
      <c r="H1658">
        <f>IF(OR($A1658="",$E1658=""),"",F1658-E1658)</f>
      </c>
      <c r="I1658">
        <f>IF($A1658="","",IF($E1658="","Type the expected amount",IF(G1658=0,IF($E1658=0,"OK - no payment expected","Not paid yet"),IF(ABS(H1658)&lt;=1,"OK",IF(H1658&lt;0,"Paid less","Paid more")))))</f>
      </c>
    </row>
    <row r="1659">
      <c r="F1659">
        <f>IF($A1659="","",SUMIF(Payments!$A:$A,$A1659,Payments!$C:$C))</f>
      </c>
      <c r="G1659">
        <f>IF($A1659="","",COUNTIF(Payments!$A:$A,$A1659))</f>
      </c>
      <c r="H1659">
        <f>IF(OR($A1659="",$E1659=""),"",F1659-E1659)</f>
      </c>
      <c r="I1659">
        <f>IF($A1659="","",IF($E1659="","Type the expected amount",IF(G1659=0,IF($E1659=0,"OK - no payment expected","Not paid yet"),IF(ABS(H1659)&lt;=1,"OK",IF(H1659&lt;0,"Paid less","Paid more")))))</f>
      </c>
    </row>
    <row r="1660">
      <c r="F1660">
        <f>IF($A1660="","",SUMIF(Payments!$A:$A,$A1660,Payments!$C:$C))</f>
      </c>
      <c r="G1660">
        <f>IF($A1660="","",COUNTIF(Payments!$A:$A,$A1660))</f>
      </c>
      <c r="H1660">
        <f>IF(OR($A1660="",$E1660=""),"",F1660-E1660)</f>
      </c>
      <c r="I1660">
        <f>IF($A1660="","",IF($E1660="","Type the expected amount",IF(G1660=0,IF($E1660=0,"OK - no payment expected","Not paid yet"),IF(ABS(H1660)&lt;=1,"OK",IF(H1660&lt;0,"Paid less","Paid more")))))</f>
      </c>
    </row>
    <row r="1661">
      <c r="F1661">
        <f>IF($A1661="","",SUMIF(Payments!$A:$A,$A1661,Payments!$C:$C))</f>
      </c>
      <c r="G1661">
        <f>IF($A1661="","",COUNTIF(Payments!$A:$A,$A1661))</f>
      </c>
      <c r="H1661">
        <f>IF(OR($A1661="",$E1661=""),"",F1661-E1661)</f>
      </c>
      <c r="I1661">
        <f>IF($A1661="","",IF($E1661="","Type the expected amount",IF(G1661=0,IF($E1661=0,"OK - no payment expected","Not paid yet"),IF(ABS(H1661)&lt;=1,"OK",IF(H1661&lt;0,"Paid less","Paid more")))))</f>
      </c>
    </row>
    <row r="1662">
      <c r="F1662">
        <f>IF($A1662="","",SUMIF(Payments!$A:$A,$A1662,Payments!$C:$C))</f>
      </c>
      <c r="G1662">
        <f>IF($A1662="","",COUNTIF(Payments!$A:$A,$A1662))</f>
      </c>
      <c r="H1662">
        <f>IF(OR($A1662="",$E1662=""),"",F1662-E1662)</f>
      </c>
      <c r="I1662">
        <f>IF($A1662="","",IF($E1662="","Type the expected amount",IF(G1662=0,IF($E1662=0,"OK - no payment expected","Not paid yet"),IF(ABS(H1662)&lt;=1,"OK",IF(H1662&lt;0,"Paid less","Paid more")))))</f>
      </c>
    </row>
    <row r="1663">
      <c r="F1663">
        <f>IF($A1663="","",SUMIF(Payments!$A:$A,$A1663,Payments!$C:$C))</f>
      </c>
      <c r="G1663">
        <f>IF($A1663="","",COUNTIF(Payments!$A:$A,$A1663))</f>
      </c>
      <c r="H1663">
        <f>IF(OR($A1663="",$E1663=""),"",F1663-E1663)</f>
      </c>
      <c r="I1663">
        <f>IF($A1663="","",IF($E1663="","Type the expected amount",IF(G1663=0,IF($E1663=0,"OK - no payment expected","Not paid yet"),IF(ABS(H1663)&lt;=1,"OK",IF(H1663&lt;0,"Paid less","Paid more")))))</f>
      </c>
    </row>
    <row r="1664">
      <c r="F1664">
        <f>IF($A1664="","",SUMIF(Payments!$A:$A,$A1664,Payments!$C:$C))</f>
      </c>
      <c r="G1664">
        <f>IF($A1664="","",COUNTIF(Payments!$A:$A,$A1664))</f>
      </c>
      <c r="H1664">
        <f>IF(OR($A1664="",$E1664=""),"",F1664-E1664)</f>
      </c>
      <c r="I1664">
        <f>IF($A1664="","",IF($E1664="","Type the expected amount",IF(G1664=0,IF($E1664=0,"OK - no payment expected","Not paid yet"),IF(ABS(H1664)&lt;=1,"OK",IF(H1664&lt;0,"Paid less","Paid more")))))</f>
      </c>
    </row>
    <row r="1665">
      <c r="F1665">
        <f>IF($A1665="","",SUMIF(Payments!$A:$A,$A1665,Payments!$C:$C))</f>
      </c>
      <c r="G1665">
        <f>IF($A1665="","",COUNTIF(Payments!$A:$A,$A1665))</f>
      </c>
      <c r="H1665">
        <f>IF(OR($A1665="",$E1665=""),"",F1665-E1665)</f>
      </c>
      <c r="I1665">
        <f>IF($A1665="","",IF($E1665="","Type the expected amount",IF(G1665=0,IF($E1665=0,"OK - no payment expected","Not paid yet"),IF(ABS(H1665)&lt;=1,"OK",IF(H1665&lt;0,"Paid less","Paid more")))))</f>
      </c>
    </row>
    <row r="1666">
      <c r="F1666">
        <f>IF($A1666="","",SUMIF(Payments!$A:$A,$A1666,Payments!$C:$C))</f>
      </c>
      <c r="G1666">
        <f>IF($A1666="","",COUNTIF(Payments!$A:$A,$A1666))</f>
      </c>
      <c r="H1666">
        <f>IF(OR($A1666="",$E1666=""),"",F1666-E1666)</f>
      </c>
      <c r="I1666">
        <f>IF($A1666="","",IF($E1666="","Type the expected amount",IF(G1666=0,IF($E1666=0,"OK - no payment expected","Not paid yet"),IF(ABS(H1666)&lt;=1,"OK",IF(H1666&lt;0,"Paid less","Paid more")))))</f>
      </c>
    </row>
    <row r="1667">
      <c r="F1667">
        <f>IF($A1667="","",SUMIF(Payments!$A:$A,$A1667,Payments!$C:$C))</f>
      </c>
      <c r="G1667">
        <f>IF($A1667="","",COUNTIF(Payments!$A:$A,$A1667))</f>
      </c>
      <c r="H1667">
        <f>IF(OR($A1667="",$E1667=""),"",F1667-E1667)</f>
      </c>
      <c r="I1667">
        <f>IF($A1667="","",IF($E1667="","Type the expected amount",IF(G1667=0,IF($E1667=0,"OK - no payment expected","Not paid yet"),IF(ABS(H1667)&lt;=1,"OK",IF(H1667&lt;0,"Paid less","Paid more")))))</f>
      </c>
    </row>
    <row r="1668">
      <c r="F1668">
        <f>IF($A1668="","",SUMIF(Payments!$A:$A,$A1668,Payments!$C:$C))</f>
      </c>
      <c r="G1668">
        <f>IF($A1668="","",COUNTIF(Payments!$A:$A,$A1668))</f>
      </c>
      <c r="H1668">
        <f>IF(OR($A1668="",$E1668=""),"",F1668-E1668)</f>
      </c>
      <c r="I1668">
        <f>IF($A1668="","",IF($E1668="","Type the expected amount",IF(G1668=0,IF($E1668=0,"OK - no payment expected","Not paid yet"),IF(ABS(H1668)&lt;=1,"OK",IF(H1668&lt;0,"Paid less","Paid more")))))</f>
      </c>
    </row>
    <row r="1669">
      <c r="F1669">
        <f>IF($A1669="","",SUMIF(Payments!$A:$A,$A1669,Payments!$C:$C))</f>
      </c>
      <c r="G1669">
        <f>IF($A1669="","",COUNTIF(Payments!$A:$A,$A1669))</f>
      </c>
      <c r="H1669">
        <f>IF(OR($A1669="",$E1669=""),"",F1669-E1669)</f>
      </c>
      <c r="I1669">
        <f>IF($A1669="","",IF($E1669="","Type the expected amount",IF(G1669=0,IF($E1669=0,"OK - no payment expected","Not paid yet"),IF(ABS(H1669)&lt;=1,"OK",IF(H1669&lt;0,"Paid less","Paid more")))))</f>
      </c>
    </row>
    <row r="1670">
      <c r="F1670">
        <f>IF($A1670="","",SUMIF(Payments!$A:$A,$A1670,Payments!$C:$C))</f>
      </c>
      <c r="G1670">
        <f>IF($A1670="","",COUNTIF(Payments!$A:$A,$A1670))</f>
      </c>
      <c r="H1670">
        <f>IF(OR($A1670="",$E1670=""),"",F1670-E1670)</f>
      </c>
      <c r="I1670">
        <f>IF($A1670="","",IF($E1670="","Type the expected amount",IF(G1670=0,IF($E1670=0,"OK - no payment expected","Not paid yet"),IF(ABS(H1670)&lt;=1,"OK",IF(H1670&lt;0,"Paid less","Paid more")))))</f>
      </c>
    </row>
    <row r="1671">
      <c r="F1671">
        <f>IF($A1671="","",SUMIF(Payments!$A:$A,$A1671,Payments!$C:$C))</f>
      </c>
      <c r="G1671">
        <f>IF($A1671="","",COUNTIF(Payments!$A:$A,$A1671))</f>
      </c>
      <c r="H1671">
        <f>IF(OR($A1671="",$E1671=""),"",F1671-E1671)</f>
      </c>
      <c r="I1671">
        <f>IF($A1671="","",IF($E1671="","Type the expected amount",IF(G1671=0,IF($E1671=0,"OK - no payment expected","Not paid yet"),IF(ABS(H1671)&lt;=1,"OK",IF(H1671&lt;0,"Paid less","Paid more")))))</f>
      </c>
    </row>
    <row r="1672">
      <c r="F1672">
        <f>IF($A1672="","",SUMIF(Payments!$A:$A,$A1672,Payments!$C:$C))</f>
      </c>
      <c r="G1672">
        <f>IF($A1672="","",COUNTIF(Payments!$A:$A,$A1672))</f>
      </c>
      <c r="H1672">
        <f>IF(OR($A1672="",$E1672=""),"",F1672-E1672)</f>
      </c>
      <c r="I1672">
        <f>IF($A1672="","",IF($E1672="","Type the expected amount",IF(G1672=0,IF($E1672=0,"OK - no payment expected","Not paid yet"),IF(ABS(H1672)&lt;=1,"OK",IF(H1672&lt;0,"Paid less","Paid more")))))</f>
      </c>
    </row>
    <row r="1673">
      <c r="F1673">
        <f>IF($A1673="","",SUMIF(Payments!$A:$A,$A1673,Payments!$C:$C))</f>
      </c>
      <c r="G1673">
        <f>IF($A1673="","",COUNTIF(Payments!$A:$A,$A1673))</f>
      </c>
      <c r="H1673">
        <f>IF(OR($A1673="",$E1673=""),"",F1673-E1673)</f>
      </c>
      <c r="I1673">
        <f>IF($A1673="","",IF($E1673="","Type the expected amount",IF(G1673=0,IF($E1673=0,"OK - no payment expected","Not paid yet"),IF(ABS(H1673)&lt;=1,"OK",IF(H1673&lt;0,"Paid less","Paid more")))))</f>
      </c>
    </row>
    <row r="1674">
      <c r="F1674">
        <f>IF($A1674="","",SUMIF(Payments!$A:$A,$A1674,Payments!$C:$C))</f>
      </c>
      <c r="G1674">
        <f>IF($A1674="","",COUNTIF(Payments!$A:$A,$A1674))</f>
      </c>
      <c r="H1674">
        <f>IF(OR($A1674="",$E1674=""),"",F1674-E1674)</f>
      </c>
      <c r="I1674">
        <f>IF($A1674="","",IF($E1674="","Type the expected amount",IF(G1674=0,IF($E1674=0,"OK - no payment expected","Not paid yet"),IF(ABS(H1674)&lt;=1,"OK",IF(H1674&lt;0,"Paid less","Paid more")))))</f>
      </c>
    </row>
    <row r="1675">
      <c r="F1675">
        <f>IF($A1675="","",SUMIF(Payments!$A:$A,$A1675,Payments!$C:$C))</f>
      </c>
      <c r="G1675">
        <f>IF($A1675="","",COUNTIF(Payments!$A:$A,$A1675))</f>
      </c>
      <c r="H1675">
        <f>IF(OR($A1675="",$E1675=""),"",F1675-E1675)</f>
      </c>
      <c r="I1675">
        <f>IF($A1675="","",IF($E1675="","Type the expected amount",IF(G1675=0,IF($E1675=0,"OK - no payment expected","Not paid yet"),IF(ABS(H1675)&lt;=1,"OK",IF(H1675&lt;0,"Paid less","Paid more")))))</f>
      </c>
    </row>
    <row r="1676">
      <c r="F1676">
        <f>IF($A1676="","",SUMIF(Payments!$A:$A,$A1676,Payments!$C:$C))</f>
      </c>
      <c r="G1676">
        <f>IF($A1676="","",COUNTIF(Payments!$A:$A,$A1676))</f>
      </c>
      <c r="H1676">
        <f>IF(OR($A1676="",$E1676=""),"",F1676-E1676)</f>
      </c>
      <c r="I1676">
        <f>IF($A1676="","",IF($E1676="","Type the expected amount",IF(G1676=0,IF($E1676=0,"OK - no payment expected","Not paid yet"),IF(ABS(H1676)&lt;=1,"OK",IF(H1676&lt;0,"Paid less","Paid more")))))</f>
      </c>
    </row>
    <row r="1677">
      <c r="F1677">
        <f>IF($A1677="","",SUMIF(Payments!$A:$A,$A1677,Payments!$C:$C))</f>
      </c>
      <c r="G1677">
        <f>IF($A1677="","",COUNTIF(Payments!$A:$A,$A1677))</f>
      </c>
      <c r="H1677">
        <f>IF(OR($A1677="",$E1677=""),"",F1677-E1677)</f>
      </c>
      <c r="I1677">
        <f>IF($A1677="","",IF($E1677="","Type the expected amount",IF(G1677=0,IF($E1677=0,"OK - no payment expected","Not paid yet"),IF(ABS(H1677)&lt;=1,"OK",IF(H1677&lt;0,"Paid less","Paid more")))))</f>
      </c>
    </row>
    <row r="1678">
      <c r="F1678">
        <f>IF($A1678="","",SUMIF(Payments!$A:$A,$A1678,Payments!$C:$C))</f>
      </c>
      <c r="G1678">
        <f>IF($A1678="","",COUNTIF(Payments!$A:$A,$A1678))</f>
      </c>
      <c r="H1678">
        <f>IF(OR($A1678="",$E1678=""),"",F1678-E1678)</f>
      </c>
      <c r="I1678">
        <f>IF($A1678="","",IF($E1678="","Type the expected amount",IF(G1678=0,IF($E1678=0,"OK - no payment expected","Not paid yet"),IF(ABS(H1678)&lt;=1,"OK",IF(H1678&lt;0,"Paid less","Paid more")))))</f>
      </c>
    </row>
    <row r="1679">
      <c r="F1679">
        <f>IF($A1679="","",SUMIF(Payments!$A:$A,$A1679,Payments!$C:$C))</f>
      </c>
      <c r="G1679">
        <f>IF($A1679="","",COUNTIF(Payments!$A:$A,$A1679))</f>
      </c>
      <c r="H1679">
        <f>IF(OR($A1679="",$E1679=""),"",F1679-E1679)</f>
      </c>
      <c r="I1679">
        <f>IF($A1679="","",IF($E1679="","Type the expected amount",IF(G1679=0,IF($E1679=0,"OK - no payment expected","Not paid yet"),IF(ABS(H1679)&lt;=1,"OK",IF(H1679&lt;0,"Paid less","Paid more")))))</f>
      </c>
    </row>
    <row r="1680">
      <c r="F1680">
        <f>IF($A1680="","",SUMIF(Payments!$A:$A,$A1680,Payments!$C:$C))</f>
      </c>
      <c r="G1680">
        <f>IF($A1680="","",COUNTIF(Payments!$A:$A,$A1680))</f>
      </c>
      <c r="H1680">
        <f>IF(OR($A1680="",$E1680=""),"",F1680-E1680)</f>
      </c>
      <c r="I1680">
        <f>IF($A1680="","",IF($E1680="","Type the expected amount",IF(G1680=0,IF($E1680=0,"OK - no payment expected","Not paid yet"),IF(ABS(H1680)&lt;=1,"OK",IF(H1680&lt;0,"Paid less","Paid more")))))</f>
      </c>
    </row>
    <row r="1681">
      <c r="F1681">
        <f>IF($A1681="","",SUMIF(Payments!$A:$A,$A1681,Payments!$C:$C))</f>
      </c>
      <c r="G1681">
        <f>IF($A1681="","",COUNTIF(Payments!$A:$A,$A1681))</f>
      </c>
      <c r="H1681">
        <f>IF(OR($A1681="",$E1681=""),"",F1681-E1681)</f>
      </c>
      <c r="I1681">
        <f>IF($A1681="","",IF($E1681="","Type the expected amount",IF(G1681=0,IF($E1681=0,"OK - no payment expected","Not paid yet"),IF(ABS(H1681)&lt;=1,"OK",IF(H1681&lt;0,"Paid less","Paid more")))))</f>
      </c>
    </row>
    <row r="1682">
      <c r="F1682">
        <f>IF($A1682="","",SUMIF(Payments!$A:$A,$A1682,Payments!$C:$C))</f>
      </c>
      <c r="G1682">
        <f>IF($A1682="","",COUNTIF(Payments!$A:$A,$A1682))</f>
      </c>
      <c r="H1682">
        <f>IF(OR($A1682="",$E1682=""),"",F1682-E1682)</f>
      </c>
      <c r="I1682">
        <f>IF($A1682="","",IF($E1682="","Type the expected amount",IF(G1682=0,IF($E1682=0,"OK - no payment expected","Not paid yet"),IF(ABS(H1682)&lt;=1,"OK",IF(H1682&lt;0,"Paid less","Paid more")))))</f>
      </c>
    </row>
    <row r="1683">
      <c r="F1683">
        <f>IF($A1683="","",SUMIF(Payments!$A:$A,$A1683,Payments!$C:$C))</f>
      </c>
      <c r="G1683">
        <f>IF($A1683="","",COUNTIF(Payments!$A:$A,$A1683))</f>
      </c>
      <c r="H1683">
        <f>IF(OR($A1683="",$E1683=""),"",F1683-E1683)</f>
      </c>
      <c r="I1683">
        <f>IF($A1683="","",IF($E1683="","Type the expected amount",IF(G1683=0,IF($E1683=0,"OK - no payment expected","Not paid yet"),IF(ABS(H1683)&lt;=1,"OK",IF(H1683&lt;0,"Paid less","Paid more")))))</f>
      </c>
    </row>
    <row r="1684">
      <c r="F1684">
        <f>IF($A1684="","",SUMIF(Payments!$A:$A,$A1684,Payments!$C:$C))</f>
      </c>
      <c r="G1684">
        <f>IF($A1684="","",COUNTIF(Payments!$A:$A,$A1684))</f>
      </c>
      <c r="H1684">
        <f>IF(OR($A1684="",$E1684=""),"",F1684-E1684)</f>
      </c>
      <c r="I1684">
        <f>IF($A1684="","",IF($E1684="","Type the expected amount",IF(G1684=0,IF($E1684=0,"OK - no payment expected","Not paid yet"),IF(ABS(H1684)&lt;=1,"OK",IF(H1684&lt;0,"Paid less","Paid more")))))</f>
      </c>
    </row>
    <row r="1685">
      <c r="F1685">
        <f>IF($A1685="","",SUMIF(Payments!$A:$A,$A1685,Payments!$C:$C))</f>
      </c>
      <c r="G1685">
        <f>IF($A1685="","",COUNTIF(Payments!$A:$A,$A1685))</f>
      </c>
      <c r="H1685">
        <f>IF(OR($A1685="",$E1685=""),"",F1685-E1685)</f>
      </c>
      <c r="I1685">
        <f>IF($A1685="","",IF($E1685="","Type the expected amount",IF(G1685=0,IF($E1685=0,"OK - no payment expected","Not paid yet"),IF(ABS(H1685)&lt;=1,"OK",IF(H1685&lt;0,"Paid less","Paid more")))))</f>
      </c>
    </row>
    <row r="1686">
      <c r="F1686">
        <f>IF($A1686="","",SUMIF(Payments!$A:$A,$A1686,Payments!$C:$C))</f>
      </c>
      <c r="G1686">
        <f>IF($A1686="","",COUNTIF(Payments!$A:$A,$A1686))</f>
      </c>
      <c r="H1686">
        <f>IF(OR($A1686="",$E1686=""),"",F1686-E1686)</f>
      </c>
      <c r="I1686">
        <f>IF($A1686="","",IF($E1686="","Type the expected amount",IF(G1686=0,IF($E1686=0,"OK - no payment expected","Not paid yet"),IF(ABS(H1686)&lt;=1,"OK",IF(H1686&lt;0,"Paid less","Paid more")))))</f>
      </c>
    </row>
    <row r="1687">
      <c r="F1687">
        <f>IF($A1687="","",SUMIF(Payments!$A:$A,$A1687,Payments!$C:$C))</f>
      </c>
      <c r="G1687">
        <f>IF($A1687="","",COUNTIF(Payments!$A:$A,$A1687))</f>
      </c>
      <c r="H1687">
        <f>IF(OR($A1687="",$E1687=""),"",F1687-E1687)</f>
      </c>
      <c r="I1687">
        <f>IF($A1687="","",IF($E1687="","Type the expected amount",IF(G1687=0,IF($E1687=0,"OK - no payment expected","Not paid yet"),IF(ABS(H1687)&lt;=1,"OK",IF(H1687&lt;0,"Paid less","Paid more")))))</f>
      </c>
    </row>
    <row r="1688">
      <c r="F1688">
        <f>IF($A1688="","",SUMIF(Payments!$A:$A,$A1688,Payments!$C:$C))</f>
      </c>
      <c r="G1688">
        <f>IF($A1688="","",COUNTIF(Payments!$A:$A,$A1688))</f>
      </c>
      <c r="H1688">
        <f>IF(OR($A1688="",$E1688=""),"",F1688-E1688)</f>
      </c>
      <c r="I1688">
        <f>IF($A1688="","",IF($E1688="","Type the expected amount",IF(G1688=0,IF($E1688=0,"OK - no payment expected","Not paid yet"),IF(ABS(H1688)&lt;=1,"OK",IF(H1688&lt;0,"Paid less","Paid more")))))</f>
      </c>
    </row>
    <row r="1689">
      <c r="F1689">
        <f>IF($A1689="","",SUMIF(Payments!$A:$A,$A1689,Payments!$C:$C))</f>
      </c>
      <c r="G1689">
        <f>IF($A1689="","",COUNTIF(Payments!$A:$A,$A1689))</f>
      </c>
      <c r="H1689">
        <f>IF(OR($A1689="",$E1689=""),"",F1689-E1689)</f>
      </c>
      <c r="I1689">
        <f>IF($A1689="","",IF($E1689="","Type the expected amount",IF(G1689=0,IF($E1689=0,"OK - no payment expected","Not paid yet"),IF(ABS(H1689)&lt;=1,"OK",IF(H1689&lt;0,"Paid less","Paid more")))))</f>
      </c>
    </row>
    <row r="1690">
      <c r="F1690">
        <f>IF($A1690="","",SUMIF(Payments!$A:$A,$A1690,Payments!$C:$C))</f>
      </c>
      <c r="G1690">
        <f>IF($A1690="","",COUNTIF(Payments!$A:$A,$A1690))</f>
      </c>
      <c r="H1690">
        <f>IF(OR($A1690="",$E1690=""),"",F1690-E1690)</f>
      </c>
      <c r="I1690">
        <f>IF($A1690="","",IF($E1690="","Type the expected amount",IF(G1690=0,IF($E1690=0,"OK - no payment expected","Not paid yet"),IF(ABS(H1690)&lt;=1,"OK",IF(H1690&lt;0,"Paid less","Paid more")))))</f>
      </c>
    </row>
    <row r="1691">
      <c r="F1691">
        <f>IF($A1691="","",SUMIF(Payments!$A:$A,$A1691,Payments!$C:$C))</f>
      </c>
      <c r="G1691">
        <f>IF($A1691="","",COUNTIF(Payments!$A:$A,$A1691))</f>
      </c>
      <c r="H1691">
        <f>IF(OR($A1691="",$E1691=""),"",F1691-E1691)</f>
      </c>
      <c r="I1691">
        <f>IF($A1691="","",IF($E1691="","Type the expected amount",IF(G1691=0,IF($E1691=0,"OK - no payment expected","Not paid yet"),IF(ABS(H1691)&lt;=1,"OK",IF(H1691&lt;0,"Paid less","Paid more")))))</f>
      </c>
    </row>
    <row r="1692">
      <c r="F1692">
        <f>IF($A1692="","",SUMIF(Payments!$A:$A,$A1692,Payments!$C:$C))</f>
      </c>
      <c r="G1692">
        <f>IF($A1692="","",COUNTIF(Payments!$A:$A,$A1692))</f>
      </c>
      <c r="H1692">
        <f>IF(OR($A1692="",$E1692=""),"",F1692-E1692)</f>
      </c>
      <c r="I1692">
        <f>IF($A1692="","",IF($E1692="","Type the expected amount",IF(G1692=0,IF($E1692=0,"OK - no payment expected","Not paid yet"),IF(ABS(H1692)&lt;=1,"OK",IF(H1692&lt;0,"Paid less","Paid more")))))</f>
      </c>
    </row>
    <row r="1693">
      <c r="F1693">
        <f>IF($A1693="","",SUMIF(Payments!$A:$A,$A1693,Payments!$C:$C))</f>
      </c>
      <c r="G1693">
        <f>IF($A1693="","",COUNTIF(Payments!$A:$A,$A1693))</f>
      </c>
      <c r="H1693">
        <f>IF(OR($A1693="",$E1693=""),"",F1693-E1693)</f>
      </c>
      <c r="I1693">
        <f>IF($A1693="","",IF($E1693="","Type the expected amount",IF(G1693=0,IF($E1693=0,"OK - no payment expected","Not paid yet"),IF(ABS(H1693)&lt;=1,"OK",IF(H1693&lt;0,"Paid less","Paid more")))))</f>
      </c>
    </row>
    <row r="1694">
      <c r="F1694">
        <f>IF($A1694="","",SUMIF(Payments!$A:$A,$A1694,Payments!$C:$C))</f>
      </c>
      <c r="G1694">
        <f>IF($A1694="","",COUNTIF(Payments!$A:$A,$A1694))</f>
      </c>
      <c r="H1694">
        <f>IF(OR($A1694="",$E1694=""),"",F1694-E1694)</f>
      </c>
      <c r="I1694">
        <f>IF($A1694="","",IF($E1694="","Type the expected amount",IF(G1694=0,IF($E1694=0,"OK - no payment expected","Not paid yet"),IF(ABS(H1694)&lt;=1,"OK",IF(H1694&lt;0,"Paid less","Paid more")))))</f>
      </c>
    </row>
    <row r="1695">
      <c r="F1695">
        <f>IF($A1695="","",SUMIF(Payments!$A:$A,$A1695,Payments!$C:$C))</f>
      </c>
      <c r="G1695">
        <f>IF($A1695="","",COUNTIF(Payments!$A:$A,$A1695))</f>
      </c>
      <c r="H1695">
        <f>IF(OR($A1695="",$E1695=""),"",F1695-E1695)</f>
      </c>
      <c r="I1695">
        <f>IF($A1695="","",IF($E1695="","Type the expected amount",IF(G1695=0,IF($E1695=0,"OK - no payment expected","Not paid yet"),IF(ABS(H1695)&lt;=1,"OK",IF(H1695&lt;0,"Paid less","Paid more")))))</f>
      </c>
    </row>
    <row r="1696">
      <c r="F1696">
        <f>IF($A1696="","",SUMIF(Payments!$A:$A,$A1696,Payments!$C:$C))</f>
      </c>
      <c r="G1696">
        <f>IF($A1696="","",COUNTIF(Payments!$A:$A,$A1696))</f>
      </c>
      <c r="H1696">
        <f>IF(OR($A1696="",$E1696=""),"",F1696-E1696)</f>
      </c>
      <c r="I1696">
        <f>IF($A1696="","",IF($E1696="","Type the expected amount",IF(G1696=0,IF($E1696=0,"OK - no payment expected","Not paid yet"),IF(ABS(H1696)&lt;=1,"OK",IF(H1696&lt;0,"Paid less","Paid more")))))</f>
      </c>
    </row>
    <row r="1697">
      <c r="F1697">
        <f>IF($A1697="","",SUMIF(Payments!$A:$A,$A1697,Payments!$C:$C))</f>
      </c>
      <c r="G1697">
        <f>IF($A1697="","",COUNTIF(Payments!$A:$A,$A1697))</f>
      </c>
      <c r="H1697">
        <f>IF(OR($A1697="",$E1697=""),"",F1697-E1697)</f>
      </c>
      <c r="I1697">
        <f>IF($A1697="","",IF($E1697="","Type the expected amount",IF(G1697=0,IF($E1697=0,"OK - no payment expected","Not paid yet"),IF(ABS(H1697)&lt;=1,"OK",IF(H1697&lt;0,"Paid less","Paid more")))))</f>
      </c>
    </row>
    <row r="1698">
      <c r="F1698">
        <f>IF($A1698="","",SUMIF(Payments!$A:$A,$A1698,Payments!$C:$C))</f>
      </c>
      <c r="G1698">
        <f>IF($A1698="","",COUNTIF(Payments!$A:$A,$A1698))</f>
      </c>
      <c r="H1698">
        <f>IF(OR($A1698="",$E1698=""),"",F1698-E1698)</f>
      </c>
      <c r="I1698">
        <f>IF($A1698="","",IF($E1698="","Type the expected amount",IF(G1698=0,IF($E1698=0,"OK - no payment expected","Not paid yet"),IF(ABS(H1698)&lt;=1,"OK",IF(H1698&lt;0,"Paid less","Paid more")))))</f>
      </c>
    </row>
    <row r="1699">
      <c r="F1699">
        <f>IF($A1699="","",SUMIF(Payments!$A:$A,$A1699,Payments!$C:$C))</f>
      </c>
      <c r="G1699">
        <f>IF($A1699="","",COUNTIF(Payments!$A:$A,$A1699))</f>
      </c>
      <c r="H1699">
        <f>IF(OR($A1699="",$E1699=""),"",F1699-E1699)</f>
      </c>
      <c r="I1699">
        <f>IF($A1699="","",IF($E1699="","Type the expected amount",IF(G1699=0,IF($E1699=0,"OK - no payment expected","Not paid yet"),IF(ABS(H1699)&lt;=1,"OK",IF(H1699&lt;0,"Paid less","Paid more")))))</f>
      </c>
    </row>
    <row r="1700">
      <c r="F1700">
        <f>IF($A1700="","",SUMIF(Payments!$A:$A,$A1700,Payments!$C:$C))</f>
      </c>
      <c r="G1700">
        <f>IF($A1700="","",COUNTIF(Payments!$A:$A,$A1700))</f>
      </c>
      <c r="H1700">
        <f>IF(OR($A1700="",$E1700=""),"",F1700-E1700)</f>
      </c>
      <c r="I1700">
        <f>IF($A1700="","",IF($E1700="","Type the expected amount",IF(G1700=0,IF($E1700=0,"OK - no payment expected","Not paid yet"),IF(ABS(H1700)&lt;=1,"OK",IF(H1700&lt;0,"Paid less","Paid more")))))</f>
      </c>
    </row>
    <row r="1701">
      <c r="F1701">
        <f>IF($A1701="","",SUMIF(Payments!$A:$A,$A1701,Payments!$C:$C))</f>
      </c>
      <c r="G1701">
        <f>IF($A1701="","",COUNTIF(Payments!$A:$A,$A1701))</f>
      </c>
      <c r="H1701">
        <f>IF(OR($A1701="",$E1701=""),"",F1701-E1701)</f>
      </c>
      <c r="I1701">
        <f>IF($A1701="","",IF($E1701="","Type the expected amount",IF(G1701=0,IF($E1701=0,"OK - no payment expected","Not paid yet"),IF(ABS(H1701)&lt;=1,"OK",IF(H1701&lt;0,"Paid less","Paid more")))))</f>
      </c>
    </row>
    <row r="1702">
      <c r="F1702">
        <f>IF($A1702="","",SUMIF(Payments!$A:$A,$A1702,Payments!$C:$C))</f>
      </c>
      <c r="G1702">
        <f>IF($A1702="","",COUNTIF(Payments!$A:$A,$A1702))</f>
      </c>
      <c r="H1702">
        <f>IF(OR($A1702="",$E1702=""),"",F1702-E1702)</f>
      </c>
      <c r="I1702">
        <f>IF($A1702="","",IF($E1702="","Type the expected amount",IF(G1702=0,IF($E1702=0,"OK - no payment expected","Not paid yet"),IF(ABS(H1702)&lt;=1,"OK",IF(H1702&lt;0,"Paid less","Paid more")))))</f>
      </c>
    </row>
    <row r="1703">
      <c r="F1703">
        <f>IF($A1703="","",SUMIF(Payments!$A:$A,$A1703,Payments!$C:$C))</f>
      </c>
      <c r="G1703">
        <f>IF($A1703="","",COUNTIF(Payments!$A:$A,$A1703))</f>
      </c>
      <c r="H1703">
        <f>IF(OR($A1703="",$E1703=""),"",F1703-E1703)</f>
      </c>
      <c r="I1703">
        <f>IF($A1703="","",IF($E1703="","Type the expected amount",IF(G1703=0,IF($E1703=0,"OK - no payment expected","Not paid yet"),IF(ABS(H1703)&lt;=1,"OK",IF(H1703&lt;0,"Paid less","Paid more")))))</f>
      </c>
    </row>
    <row r="1704">
      <c r="F1704">
        <f>IF($A1704="","",SUMIF(Payments!$A:$A,$A1704,Payments!$C:$C))</f>
      </c>
      <c r="G1704">
        <f>IF($A1704="","",COUNTIF(Payments!$A:$A,$A1704))</f>
      </c>
      <c r="H1704">
        <f>IF(OR($A1704="",$E1704=""),"",F1704-E1704)</f>
      </c>
      <c r="I1704">
        <f>IF($A1704="","",IF($E1704="","Type the expected amount",IF(G1704=0,IF($E1704=0,"OK - no payment expected","Not paid yet"),IF(ABS(H1704)&lt;=1,"OK",IF(H1704&lt;0,"Paid less","Paid more")))))</f>
      </c>
    </row>
    <row r="1705">
      <c r="F1705">
        <f>IF($A1705="","",SUMIF(Payments!$A:$A,$A1705,Payments!$C:$C))</f>
      </c>
      <c r="G1705">
        <f>IF($A1705="","",COUNTIF(Payments!$A:$A,$A1705))</f>
      </c>
      <c r="H1705">
        <f>IF(OR($A1705="",$E1705=""),"",F1705-E1705)</f>
      </c>
      <c r="I1705">
        <f>IF($A1705="","",IF($E1705="","Type the expected amount",IF(G1705=0,IF($E1705=0,"OK - no payment expected","Not paid yet"),IF(ABS(H1705)&lt;=1,"OK",IF(H1705&lt;0,"Paid less","Paid more")))))</f>
      </c>
    </row>
    <row r="1706">
      <c r="F1706">
        <f>IF($A1706="","",SUMIF(Payments!$A:$A,$A1706,Payments!$C:$C))</f>
      </c>
      <c r="G1706">
        <f>IF($A1706="","",COUNTIF(Payments!$A:$A,$A1706))</f>
      </c>
      <c r="H1706">
        <f>IF(OR($A1706="",$E1706=""),"",F1706-E1706)</f>
      </c>
      <c r="I1706">
        <f>IF($A1706="","",IF($E1706="","Type the expected amount",IF(G1706=0,IF($E1706=0,"OK - no payment expected","Not paid yet"),IF(ABS(H1706)&lt;=1,"OK",IF(H1706&lt;0,"Paid less","Paid more")))))</f>
      </c>
    </row>
    <row r="1707">
      <c r="F1707">
        <f>IF($A1707="","",SUMIF(Payments!$A:$A,$A1707,Payments!$C:$C))</f>
      </c>
      <c r="G1707">
        <f>IF($A1707="","",COUNTIF(Payments!$A:$A,$A1707))</f>
      </c>
      <c r="H1707">
        <f>IF(OR($A1707="",$E1707=""),"",F1707-E1707)</f>
      </c>
      <c r="I1707">
        <f>IF($A1707="","",IF($E1707="","Type the expected amount",IF(G1707=0,IF($E1707=0,"OK - no payment expected","Not paid yet"),IF(ABS(H1707)&lt;=1,"OK",IF(H1707&lt;0,"Paid less","Paid more")))))</f>
      </c>
    </row>
    <row r="1708">
      <c r="F1708">
        <f>IF($A1708="","",SUMIF(Payments!$A:$A,$A1708,Payments!$C:$C))</f>
      </c>
      <c r="G1708">
        <f>IF($A1708="","",COUNTIF(Payments!$A:$A,$A1708))</f>
      </c>
      <c r="H1708">
        <f>IF(OR($A1708="",$E1708=""),"",F1708-E1708)</f>
      </c>
      <c r="I1708">
        <f>IF($A1708="","",IF($E1708="","Type the expected amount",IF(G1708=0,IF($E1708=0,"OK - no payment expected","Not paid yet"),IF(ABS(H1708)&lt;=1,"OK",IF(H1708&lt;0,"Paid less","Paid more")))))</f>
      </c>
    </row>
    <row r="1709">
      <c r="F1709">
        <f>IF($A1709="","",SUMIF(Payments!$A:$A,$A1709,Payments!$C:$C))</f>
      </c>
      <c r="G1709">
        <f>IF($A1709="","",COUNTIF(Payments!$A:$A,$A1709))</f>
      </c>
      <c r="H1709">
        <f>IF(OR($A1709="",$E1709=""),"",F1709-E1709)</f>
      </c>
      <c r="I1709">
        <f>IF($A1709="","",IF($E1709="","Type the expected amount",IF(G1709=0,IF($E1709=0,"OK - no payment expected","Not paid yet"),IF(ABS(H1709)&lt;=1,"OK",IF(H1709&lt;0,"Paid less","Paid more")))))</f>
      </c>
    </row>
    <row r="1710">
      <c r="F1710">
        <f>IF($A1710="","",SUMIF(Payments!$A:$A,$A1710,Payments!$C:$C))</f>
      </c>
      <c r="G1710">
        <f>IF($A1710="","",COUNTIF(Payments!$A:$A,$A1710))</f>
      </c>
      <c r="H1710">
        <f>IF(OR($A1710="",$E1710=""),"",F1710-E1710)</f>
      </c>
      <c r="I1710">
        <f>IF($A1710="","",IF($E1710="","Type the expected amount",IF(G1710=0,IF($E1710=0,"OK - no payment expected","Not paid yet"),IF(ABS(H1710)&lt;=1,"OK",IF(H1710&lt;0,"Paid less","Paid more")))))</f>
      </c>
    </row>
    <row r="1711">
      <c r="F1711">
        <f>IF($A1711="","",SUMIF(Payments!$A:$A,$A1711,Payments!$C:$C))</f>
      </c>
      <c r="G1711">
        <f>IF($A1711="","",COUNTIF(Payments!$A:$A,$A1711))</f>
      </c>
      <c r="H1711">
        <f>IF(OR($A1711="",$E1711=""),"",F1711-E1711)</f>
      </c>
      <c r="I1711">
        <f>IF($A1711="","",IF($E1711="","Type the expected amount",IF(G1711=0,IF($E1711=0,"OK - no payment expected","Not paid yet"),IF(ABS(H1711)&lt;=1,"OK",IF(H1711&lt;0,"Paid less","Paid more")))))</f>
      </c>
    </row>
    <row r="1712">
      <c r="F1712">
        <f>IF($A1712="","",SUMIF(Payments!$A:$A,$A1712,Payments!$C:$C))</f>
      </c>
      <c r="G1712">
        <f>IF($A1712="","",COUNTIF(Payments!$A:$A,$A1712))</f>
      </c>
      <c r="H1712">
        <f>IF(OR($A1712="",$E1712=""),"",F1712-E1712)</f>
      </c>
      <c r="I1712">
        <f>IF($A1712="","",IF($E1712="","Type the expected amount",IF(G1712=0,IF($E1712=0,"OK - no payment expected","Not paid yet"),IF(ABS(H1712)&lt;=1,"OK",IF(H1712&lt;0,"Paid less","Paid more")))))</f>
      </c>
    </row>
    <row r="1713">
      <c r="F1713">
        <f>IF($A1713="","",SUMIF(Payments!$A:$A,$A1713,Payments!$C:$C))</f>
      </c>
      <c r="G1713">
        <f>IF($A1713="","",COUNTIF(Payments!$A:$A,$A1713))</f>
      </c>
      <c r="H1713">
        <f>IF(OR($A1713="",$E1713=""),"",F1713-E1713)</f>
      </c>
      <c r="I1713">
        <f>IF($A1713="","",IF($E1713="","Type the expected amount",IF(G1713=0,IF($E1713=0,"OK - no payment expected","Not paid yet"),IF(ABS(H1713)&lt;=1,"OK",IF(H1713&lt;0,"Paid less","Paid more")))))</f>
      </c>
    </row>
    <row r="1714">
      <c r="F1714">
        <f>IF($A1714="","",SUMIF(Payments!$A:$A,$A1714,Payments!$C:$C))</f>
      </c>
      <c r="G1714">
        <f>IF($A1714="","",COUNTIF(Payments!$A:$A,$A1714))</f>
      </c>
      <c r="H1714">
        <f>IF(OR($A1714="",$E1714=""),"",F1714-E1714)</f>
      </c>
      <c r="I1714">
        <f>IF($A1714="","",IF($E1714="","Type the expected amount",IF(G1714=0,IF($E1714=0,"OK - no payment expected","Not paid yet"),IF(ABS(H1714)&lt;=1,"OK",IF(H1714&lt;0,"Paid less","Paid more")))))</f>
      </c>
    </row>
    <row r="1715">
      <c r="F1715">
        <f>IF($A1715="","",SUMIF(Payments!$A:$A,$A1715,Payments!$C:$C))</f>
      </c>
      <c r="G1715">
        <f>IF($A1715="","",COUNTIF(Payments!$A:$A,$A1715))</f>
      </c>
      <c r="H1715">
        <f>IF(OR($A1715="",$E1715=""),"",F1715-E1715)</f>
      </c>
      <c r="I1715">
        <f>IF($A1715="","",IF($E1715="","Type the expected amount",IF(G1715=0,IF($E1715=0,"OK - no payment expected","Not paid yet"),IF(ABS(H1715)&lt;=1,"OK",IF(H1715&lt;0,"Paid less","Paid more")))))</f>
      </c>
    </row>
    <row r="1716">
      <c r="F1716">
        <f>IF($A1716="","",SUMIF(Payments!$A:$A,$A1716,Payments!$C:$C))</f>
      </c>
      <c r="G1716">
        <f>IF($A1716="","",COUNTIF(Payments!$A:$A,$A1716))</f>
      </c>
      <c r="H1716">
        <f>IF(OR($A1716="",$E1716=""),"",F1716-E1716)</f>
      </c>
      <c r="I1716">
        <f>IF($A1716="","",IF($E1716="","Type the expected amount",IF(G1716=0,IF($E1716=0,"OK - no payment expected","Not paid yet"),IF(ABS(H1716)&lt;=1,"OK",IF(H1716&lt;0,"Paid less","Paid more")))))</f>
      </c>
    </row>
    <row r="1717">
      <c r="F1717">
        <f>IF($A1717="","",SUMIF(Payments!$A:$A,$A1717,Payments!$C:$C))</f>
      </c>
      <c r="G1717">
        <f>IF($A1717="","",COUNTIF(Payments!$A:$A,$A1717))</f>
      </c>
      <c r="H1717">
        <f>IF(OR($A1717="",$E1717=""),"",F1717-E1717)</f>
      </c>
      <c r="I1717">
        <f>IF($A1717="","",IF($E1717="","Type the expected amount",IF(G1717=0,IF($E1717=0,"OK - no payment expected","Not paid yet"),IF(ABS(H1717)&lt;=1,"OK",IF(H1717&lt;0,"Paid less","Paid more")))))</f>
      </c>
    </row>
    <row r="1718">
      <c r="F1718">
        <f>IF($A1718="","",SUMIF(Payments!$A:$A,$A1718,Payments!$C:$C))</f>
      </c>
      <c r="G1718">
        <f>IF($A1718="","",COUNTIF(Payments!$A:$A,$A1718))</f>
      </c>
      <c r="H1718">
        <f>IF(OR($A1718="",$E1718=""),"",F1718-E1718)</f>
      </c>
      <c r="I1718">
        <f>IF($A1718="","",IF($E1718="","Type the expected amount",IF(G1718=0,IF($E1718=0,"OK - no payment expected","Not paid yet"),IF(ABS(H1718)&lt;=1,"OK",IF(H1718&lt;0,"Paid less","Paid more")))))</f>
      </c>
    </row>
    <row r="1719">
      <c r="F1719">
        <f>IF($A1719="","",SUMIF(Payments!$A:$A,$A1719,Payments!$C:$C))</f>
      </c>
      <c r="G1719">
        <f>IF($A1719="","",COUNTIF(Payments!$A:$A,$A1719))</f>
      </c>
      <c r="H1719">
        <f>IF(OR($A1719="",$E1719=""),"",F1719-E1719)</f>
      </c>
      <c r="I1719">
        <f>IF($A1719="","",IF($E1719="","Type the expected amount",IF(G1719=0,IF($E1719=0,"OK - no payment expected","Not paid yet"),IF(ABS(H1719)&lt;=1,"OK",IF(H1719&lt;0,"Paid less","Paid more")))))</f>
      </c>
    </row>
    <row r="1720">
      <c r="F1720">
        <f>IF($A1720="","",SUMIF(Payments!$A:$A,$A1720,Payments!$C:$C))</f>
      </c>
      <c r="G1720">
        <f>IF($A1720="","",COUNTIF(Payments!$A:$A,$A1720))</f>
      </c>
      <c r="H1720">
        <f>IF(OR($A1720="",$E1720=""),"",F1720-E1720)</f>
      </c>
      <c r="I1720">
        <f>IF($A1720="","",IF($E1720="","Type the expected amount",IF(G1720=0,IF($E1720=0,"OK - no payment expected","Not paid yet"),IF(ABS(H1720)&lt;=1,"OK",IF(H1720&lt;0,"Paid less","Paid more")))))</f>
      </c>
    </row>
    <row r="1721">
      <c r="F1721">
        <f>IF($A1721="","",SUMIF(Payments!$A:$A,$A1721,Payments!$C:$C))</f>
      </c>
      <c r="G1721">
        <f>IF($A1721="","",COUNTIF(Payments!$A:$A,$A1721))</f>
      </c>
      <c r="H1721">
        <f>IF(OR($A1721="",$E1721=""),"",F1721-E1721)</f>
      </c>
      <c r="I1721">
        <f>IF($A1721="","",IF($E1721="","Type the expected amount",IF(G1721=0,IF($E1721=0,"OK - no payment expected","Not paid yet"),IF(ABS(H1721)&lt;=1,"OK",IF(H1721&lt;0,"Paid less","Paid more")))))</f>
      </c>
    </row>
    <row r="1722">
      <c r="F1722">
        <f>IF($A1722="","",SUMIF(Payments!$A:$A,$A1722,Payments!$C:$C))</f>
      </c>
      <c r="G1722">
        <f>IF($A1722="","",COUNTIF(Payments!$A:$A,$A1722))</f>
      </c>
      <c r="H1722">
        <f>IF(OR($A1722="",$E1722=""),"",F1722-E1722)</f>
      </c>
      <c r="I1722">
        <f>IF($A1722="","",IF($E1722="","Type the expected amount",IF(G1722=0,IF($E1722=0,"OK - no payment expected","Not paid yet"),IF(ABS(H1722)&lt;=1,"OK",IF(H1722&lt;0,"Paid less","Paid more")))))</f>
      </c>
    </row>
    <row r="1723">
      <c r="F1723">
        <f>IF($A1723="","",SUMIF(Payments!$A:$A,$A1723,Payments!$C:$C))</f>
      </c>
      <c r="G1723">
        <f>IF($A1723="","",COUNTIF(Payments!$A:$A,$A1723))</f>
      </c>
      <c r="H1723">
        <f>IF(OR($A1723="",$E1723=""),"",F1723-E1723)</f>
      </c>
      <c r="I1723">
        <f>IF($A1723="","",IF($E1723="","Type the expected amount",IF(G1723=0,IF($E1723=0,"OK - no payment expected","Not paid yet"),IF(ABS(H1723)&lt;=1,"OK",IF(H1723&lt;0,"Paid less","Paid more")))))</f>
      </c>
    </row>
    <row r="1724">
      <c r="F1724">
        <f>IF($A1724="","",SUMIF(Payments!$A:$A,$A1724,Payments!$C:$C))</f>
      </c>
      <c r="G1724">
        <f>IF($A1724="","",COUNTIF(Payments!$A:$A,$A1724))</f>
      </c>
      <c r="H1724">
        <f>IF(OR($A1724="",$E1724=""),"",F1724-E1724)</f>
      </c>
      <c r="I1724">
        <f>IF($A1724="","",IF($E1724="","Type the expected amount",IF(G1724=0,IF($E1724=0,"OK - no payment expected","Not paid yet"),IF(ABS(H1724)&lt;=1,"OK",IF(H1724&lt;0,"Paid less","Paid more")))))</f>
      </c>
    </row>
    <row r="1725">
      <c r="F1725">
        <f>IF($A1725="","",SUMIF(Payments!$A:$A,$A1725,Payments!$C:$C))</f>
      </c>
      <c r="G1725">
        <f>IF($A1725="","",COUNTIF(Payments!$A:$A,$A1725))</f>
      </c>
      <c r="H1725">
        <f>IF(OR($A1725="",$E1725=""),"",F1725-E1725)</f>
      </c>
      <c r="I1725">
        <f>IF($A1725="","",IF($E1725="","Type the expected amount",IF(G1725=0,IF($E1725=0,"OK - no payment expected","Not paid yet"),IF(ABS(H1725)&lt;=1,"OK",IF(H1725&lt;0,"Paid less","Paid more")))))</f>
      </c>
    </row>
    <row r="1726">
      <c r="F1726">
        <f>IF($A1726="","",SUMIF(Payments!$A:$A,$A1726,Payments!$C:$C))</f>
      </c>
      <c r="G1726">
        <f>IF($A1726="","",COUNTIF(Payments!$A:$A,$A1726))</f>
      </c>
      <c r="H1726">
        <f>IF(OR($A1726="",$E1726=""),"",F1726-E1726)</f>
      </c>
      <c r="I1726">
        <f>IF($A1726="","",IF($E1726="","Type the expected amount",IF(G1726=0,IF($E1726=0,"OK - no payment expected","Not paid yet"),IF(ABS(H1726)&lt;=1,"OK",IF(H1726&lt;0,"Paid less","Paid more")))))</f>
      </c>
    </row>
    <row r="1727">
      <c r="F1727">
        <f>IF($A1727="","",SUMIF(Payments!$A:$A,$A1727,Payments!$C:$C))</f>
      </c>
      <c r="G1727">
        <f>IF($A1727="","",COUNTIF(Payments!$A:$A,$A1727))</f>
      </c>
      <c r="H1727">
        <f>IF(OR($A1727="",$E1727=""),"",F1727-E1727)</f>
      </c>
      <c r="I1727">
        <f>IF($A1727="","",IF($E1727="","Type the expected amount",IF(G1727=0,IF($E1727=0,"OK - no payment expected","Not paid yet"),IF(ABS(H1727)&lt;=1,"OK",IF(H1727&lt;0,"Paid less","Paid more")))))</f>
      </c>
    </row>
    <row r="1728">
      <c r="F1728">
        <f>IF($A1728="","",SUMIF(Payments!$A:$A,$A1728,Payments!$C:$C))</f>
      </c>
      <c r="G1728">
        <f>IF($A1728="","",COUNTIF(Payments!$A:$A,$A1728))</f>
      </c>
      <c r="H1728">
        <f>IF(OR($A1728="",$E1728=""),"",F1728-E1728)</f>
      </c>
      <c r="I1728">
        <f>IF($A1728="","",IF($E1728="","Type the expected amount",IF(G1728=0,IF($E1728=0,"OK - no payment expected","Not paid yet"),IF(ABS(H1728)&lt;=1,"OK",IF(H1728&lt;0,"Paid less","Paid more")))))</f>
      </c>
    </row>
    <row r="1729">
      <c r="F1729">
        <f>IF($A1729="","",SUMIF(Payments!$A:$A,$A1729,Payments!$C:$C))</f>
      </c>
      <c r="G1729">
        <f>IF($A1729="","",COUNTIF(Payments!$A:$A,$A1729))</f>
      </c>
      <c r="H1729">
        <f>IF(OR($A1729="",$E1729=""),"",F1729-E1729)</f>
      </c>
      <c r="I1729">
        <f>IF($A1729="","",IF($E1729="","Type the expected amount",IF(G1729=0,IF($E1729=0,"OK - no payment expected","Not paid yet"),IF(ABS(H1729)&lt;=1,"OK",IF(H1729&lt;0,"Paid less","Paid more")))))</f>
      </c>
    </row>
    <row r="1730">
      <c r="F1730">
        <f>IF($A1730="","",SUMIF(Payments!$A:$A,$A1730,Payments!$C:$C))</f>
      </c>
      <c r="G1730">
        <f>IF($A1730="","",COUNTIF(Payments!$A:$A,$A1730))</f>
      </c>
      <c r="H1730">
        <f>IF(OR($A1730="",$E1730=""),"",F1730-E1730)</f>
      </c>
      <c r="I1730">
        <f>IF($A1730="","",IF($E1730="","Type the expected amount",IF(G1730=0,IF($E1730=0,"OK - no payment expected","Not paid yet"),IF(ABS(H1730)&lt;=1,"OK",IF(H1730&lt;0,"Paid less","Paid more")))))</f>
      </c>
    </row>
    <row r="1731">
      <c r="F1731">
        <f>IF($A1731="","",SUMIF(Payments!$A:$A,$A1731,Payments!$C:$C))</f>
      </c>
      <c r="G1731">
        <f>IF($A1731="","",COUNTIF(Payments!$A:$A,$A1731))</f>
      </c>
      <c r="H1731">
        <f>IF(OR($A1731="",$E1731=""),"",F1731-E1731)</f>
      </c>
      <c r="I1731">
        <f>IF($A1731="","",IF($E1731="","Type the expected amount",IF(G1731=0,IF($E1731=0,"OK - no payment expected","Not paid yet"),IF(ABS(H1731)&lt;=1,"OK",IF(H1731&lt;0,"Paid less","Paid more")))))</f>
      </c>
    </row>
    <row r="1732">
      <c r="F1732">
        <f>IF($A1732="","",SUMIF(Payments!$A:$A,$A1732,Payments!$C:$C))</f>
      </c>
      <c r="G1732">
        <f>IF($A1732="","",COUNTIF(Payments!$A:$A,$A1732))</f>
      </c>
      <c r="H1732">
        <f>IF(OR($A1732="",$E1732=""),"",F1732-E1732)</f>
      </c>
      <c r="I1732">
        <f>IF($A1732="","",IF($E1732="","Type the expected amount",IF(G1732=0,IF($E1732=0,"OK - no payment expected","Not paid yet"),IF(ABS(H1732)&lt;=1,"OK",IF(H1732&lt;0,"Paid less","Paid more")))))</f>
      </c>
    </row>
    <row r="1733">
      <c r="F1733">
        <f>IF($A1733="","",SUMIF(Payments!$A:$A,$A1733,Payments!$C:$C))</f>
      </c>
      <c r="G1733">
        <f>IF($A1733="","",COUNTIF(Payments!$A:$A,$A1733))</f>
      </c>
      <c r="H1733">
        <f>IF(OR($A1733="",$E1733=""),"",F1733-E1733)</f>
      </c>
      <c r="I1733">
        <f>IF($A1733="","",IF($E1733="","Type the expected amount",IF(G1733=0,IF($E1733=0,"OK - no payment expected","Not paid yet"),IF(ABS(H1733)&lt;=1,"OK",IF(H1733&lt;0,"Paid less","Paid more")))))</f>
      </c>
    </row>
    <row r="1734">
      <c r="F1734">
        <f>IF($A1734="","",SUMIF(Payments!$A:$A,$A1734,Payments!$C:$C))</f>
      </c>
      <c r="G1734">
        <f>IF($A1734="","",COUNTIF(Payments!$A:$A,$A1734))</f>
      </c>
      <c r="H1734">
        <f>IF(OR($A1734="",$E1734=""),"",F1734-E1734)</f>
      </c>
      <c r="I1734">
        <f>IF($A1734="","",IF($E1734="","Type the expected amount",IF(G1734=0,IF($E1734=0,"OK - no payment expected","Not paid yet"),IF(ABS(H1734)&lt;=1,"OK",IF(H1734&lt;0,"Paid less","Paid more")))))</f>
      </c>
    </row>
    <row r="1735">
      <c r="F1735">
        <f>IF($A1735="","",SUMIF(Payments!$A:$A,$A1735,Payments!$C:$C))</f>
      </c>
      <c r="G1735">
        <f>IF($A1735="","",COUNTIF(Payments!$A:$A,$A1735))</f>
      </c>
      <c r="H1735">
        <f>IF(OR($A1735="",$E1735=""),"",F1735-E1735)</f>
      </c>
      <c r="I1735">
        <f>IF($A1735="","",IF($E1735="","Type the expected amount",IF(G1735=0,IF($E1735=0,"OK - no payment expected","Not paid yet"),IF(ABS(H1735)&lt;=1,"OK",IF(H1735&lt;0,"Paid less","Paid more")))))</f>
      </c>
    </row>
    <row r="1736">
      <c r="F1736">
        <f>IF($A1736="","",SUMIF(Payments!$A:$A,$A1736,Payments!$C:$C))</f>
      </c>
      <c r="G1736">
        <f>IF($A1736="","",COUNTIF(Payments!$A:$A,$A1736))</f>
      </c>
      <c r="H1736">
        <f>IF(OR($A1736="",$E1736=""),"",F1736-E1736)</f>
      </c>
      <c r="I1736">
        <f>IF($A1736="","",IF($E1736="","Type the expected amount",IF(G1736=0,IF($E1736=0,"OK - no payment expected","Not paid yet"),IF(ABS(H1736)&lt;=1,"OK",IF(H1736&lt;0,"Paid less","Paid more")))))</f>
      </c>
    </row>
    <row r="1737">
      <c r="F1737">
        <f>IF($A1737="","",SUMIF(Payments!$A:$A,$A1737,Payments!$C:$C))</f>
      </c>
      <c r="G1737">
        <f>IF($A1737="","",COUNTIF(Payments!$A:$A,$A1737))</f>
      </c>
      <c r="H1737">
        <f>IF(OR($A1737="",$E1737=""),"",F1737-E1737)</f>
      </c>
      <c r="I1737">
        <f>IF($A1737="","",IF($E1737="","Type the expected amount",IF(G1737=0,IF($E1737=0,"OK - no payment expected","Not paid yet"),IF(ABS(H1737)&lt;=1,"OK",IF(H1737&lt;0,"Paid less","Paid more")))))</f>
      </c>
    </row>
    <row r="1738">
      <c r="F1738">
        <f>IF($A1738="","",SUMIF(Payments!$A:$A,$A1738,Payments!$C:$C))</f>
      </c>
      <c r="G1738">
        <f>IF($A1738="","",COUNTIF(Payments!$A:$A,$A1738))</f>
      </c>
      <c r="H1738">
        <f>IF(OR($A1738="",$E1738=""),"",F1738-E1738)</f>
      </c>
      <c r="I1738">
        <f>IF($A1738="","",IF($E1738="","Type the expected amount",IF(G1738=0,IF($E1738=0,"OK - no payment expected","Not paid yet"),IF(ABS(H1738)&lt;=1,"OK",IF(H1738&lt;0,"Paid less","Paid more")))))</f>
      </c>
    </row>
    <row r="1739">
      <c r="F1739">
        <f>IF($A1739="","",SUMIF(Payments!$A:$A,$A1739,Payments!$C:$C))</f>
      </c>
      <c r="G1739">
        <f>IF($A1739="","",COUNTIF(Payments!$A:$A,$A1739))</f>
      </c>
      <c r="H1739">
        <f>IF(OR($A1739="",$E1739=""),"",F1739-E1739)</f>
      </c>
      <c r="I1739">
        <f>IF($A1739="","",IF($E1739="","Type the expected amount",IF(G1739=0,IF($E1739=0,"OK - no payment expected","Not paid yet"),IF(ABS(H1739)&lt;=1,"OK",IF(H1739&lt;0,"Paid less","Paid more")))))</f>
      </c>
    </row>
    <row r="1740">
      <c r="F1740">
        <f>IF($A1740="","",SUMIF(Payments!$A:$A,$A1740,Payments!$C:$C))</f>
      </c>
      <c r="G1740">
        <f>IF($A1740="","",COUNTIF(Payments!$A:$A,$A1740))</f>
      </c>
      <c r="H1740">
        <f>IF(OR($A1740="",$E1740=""),"",F1740-E1740)</f>
      </c>
      <c r="I1740">
        <f>IF($A1740="","",IF($E1740="","Type the expected amount",IF(G1740=0,IF($E1740=0,"OK - no payment expected","Not paid yet"),IF(ABS(H1740)&lt;=1,"OK",IF(H1740&lt;0,"Paid less","Paid more")))))</f>
      </c>
    </row>
    <row r="1741">
      <c r="F1741">
        <f>IF($A1741="","",SUMIF(Payments!$A:$A,$A1741,Payments!$C:$C))</f>
      </c>
      <c r="G1741">
        <f>IF($A1741="","",COUNTIF(Payments!$A:$A,$A1741))</f>
      </c>
      <c r="H1741">
        <f>IF(OR($A1741="",$E1741=""),"",F1741-E1741)</f>
      </c>
      <c r="I1741">
        <f>IF($A1741="","",IF($E1741="","Type the expected amount",IF(G1741=0,IF($E1741=0,"OK - no payment expected","Not paid yet"),IF(ABS(H1741)&lt;=1,"OK",IF(H1741&lt;0,"Paid less","Paid more")))))</f>
      </c>
    </row>
    <row r="1742">
      <c r="F1742">
        <f>IF($A1742="","",SUMIF(Payments!$A:$A,$A1742,Payments!$C:$C))</f>
      </c>
      <c r="G1742">
        <f>IF($A1742="","",COUNTIF(Payments!$A:$A,$A1742))</f>
      </c>
      <c r="H1742">
        <f>IF(OR($A1742="",$E1742=""),"",F1742-E1742)</f>
      </c>
      <c r="I1742">
        <f>IF($A1742="","",IF($E1742="","Type the expected amount",IF(G1742=0,IF($E1742=0,"OK - no payment expected","Not paid yet"),IF(ABS(H1742)&lt;=1,"OK",IF(H1742&lt;0,"Paid less","Paid more")))))</f>
      </c>
    </row>
    <row r="1743">
      <c r="F1743">
        <f>IF($A1743="","",SUMIF(Payments!$A:$A,$A1743,Payments!$C:$C))</f>
      </c>
      <c r="G1743">
        <f>IF($A1743="","",COUNTIF(Payments!$A:$A,$A1743))</f>
      </c>
      <c r="H1743">
        <f>IF(OR($A1743="",$E1743=""),"",F1743-E1743)</f>
      </c>
      <c r="I1743">
        <f>IF($A1743="","",IF($E1743="","Type the expected amount",IF(G1743=0,IF($E1743=0,"OK - no payment expected","Not paid yet"),IF(ABS(H1743)&lt;=1,"OK",IF(H1743&lt;0,"Paid less","Paid more")))))</f>
      </c>
    </row>
    <row r="1744">
      <c r="F1744">
        <f>IF($A1744="","",SUMIF(Payments!$A:$A,$A1744,Payments!$C:$C))</f>
      </c>
      <c r="G1744">
        <f>IF($A1744="","",COUNTIF(Payments!$A:$A,$A1744))</f>
      </c>
      <c r="H1744">
        <f>IF(OR($A1744="",$E1744=""),"",F1744-E1744)</f>
      </c>
      <c r="I1744">
        <f>IF($A1744="","",IF($E1744="","Type the expected amount",IF(G1744=0,IF($E1744=0,"OK - no payment expected","Not paid yet"),IF(ABS(H1744)&lt;=1,"OK",IF(H1744&lt;0,"Paid less","Paid more")))))</f>
      </c>
    </row>
    <row r="1745">
      <c r="F1745">
        <f>IF($A1745="","",SUMIF(Payments!$A:$A,$A1745,Payments!$C:$C))</f>
      </c>
      <c r="G1745">
        <f>IF($A1745="","",COUNTIF(Payments!$A:$A,$A1745))</f>
      </c>
      <c r="H1745">
        <f>IF(OR($A1745="",$E1745=""),"",F1745-E1745)</f>
      </c>
      <c r="I1745">
        <f>IF($A1745="","",IF($E1745="","Type the expected amount",IF(G1745=0,IF($E1745=0,"OK - no payment expected","Not paid yet"),IF(ABS(H1745)&lt;=1,"OK",IF(H1745&lt;0,"Paid less","Paid more")))))</f>
      </c>
    </row>
    <row r="1746">
      <c r="F1746">
        <f>IF($A1746="","",SUMIF(Payments!$A:$A,$A1746,Payments!$C:$C))</f>
      </c>
      <c r="G1746">
        <f>IF($A1746="","",COUNTIF(Payments!$A:$A,$A1746))</f>
      </c>
      <c r="H1746">
        <f>IF(OR($A1746="",$E1746=""),"",F1746-E1746)</f>
      </c>
      <c r="I1746">
        <f>IF($A1746="","",IF($E1746="","Type the expected amount",IF(G1746=0,IF($E1746=0,"OK - no payment expected","Not paid yet"),IF(ABS(H1746)&lt;=1,"OK",IF(H1746&lt;0,"Paid less","Paid more")))))</f>
      </c>
    </row>
    <row r="1747">
      <c r="F1747">
        <f>IF($A1747="","",SUMIF(Payments!$A:$A,$A1747,Payments!$C:$C))</f>
      </c>
      <c r="G1747">
        <f>IF($A1747="","",COUNTIF(Payments!$A:$A,$A1747))</f>
      </c>
      <c r="H1747">
        <f>IF(OR($A1747="",$E1747=""),"",F1747-E1747)</f>
      </c>
      <c r="I1747">
        <f>IF($A1747="","",IF($E1747="","Type the expected amount",IF(G1747=0,IF($E1747=0,"OK - no payment expected","Not paid yet"),IF(ABS(H1747)&lt;=1,"OK",IF(H1747&lt;0,"Paid less","Paid more")))))</f>
      </c>
    </row>
    <row r="1748">
      <c r="F1748">
        <f>IF($A1748="","",SUMIF(Payments!$A:$A,$A1748,Payments!$C:$C))</f>
      </c>
      <c r="G1748">
        <f>IF($A1748="","",COUNTIF(Payments!$A:$A,$A1748))</f>
      </c>
      <c r="H1748">
        <f>IF(OR($A1748="",$E1748=""),"",F1748-E1748)</f>
      </c>
      <c r="I1748">
        <f>IF($A1748="","",IF($E1748="","Type the expected amount",IF(G1748=0,IF($E1748=0,"OK - no payment expected","Not paid yet"),IF(ABS(H1748)&lt;=1,"OK",IF(H1748&lt;0,"Paid less","Paid more")))))</f>
      </c>
    </row>
    <row r="1749">
      <c r="F1749">
        <f>IF($A1749="","",SUMIF(Payments!$A:$A,$A1749,Payments!$C:$C))</f>
      </c>
      <c r="G1749">
        <f>IF($A1749="","",COUNTIF(Payments!$A:$A,$A1749))</f>
      </c>
      <c r="H1749">
        <f>IF(OR($A1749="",$E1749=""),"",F1749-E1749)</f>
      </c>
      <c r="I1749">
        <f>IF($A1749="","",IF($E1749="","Type the expected amount",IF(G1749=0,IF($E1749=0,"OK - no payment expected","Not paid yet"),IF(ABS(H1749)&lt;=1,"OK",IF(H1749&lt;0,"Paid less","Paid more")))))</f>
      </c>
    </row>
    <row r="1750">
      <c r="F1750">
        <f>IF($A1750="","",SUMIF(Payments!$A:$A,$A1750,Payments!$C:$C))</f>
      </c>
      <c r="G1750">
        <f>IF($A1750="","",COUNTIF(Payments!$A:$A,$A1750))</f>
      </c>
      <c r="H1750">
        <f>IF(OR($A1750="",$E1750=""),"",F1750-E1750)</f>
      </c>
      <c r="I1750">
        <f>IF($A1750="","",IF($E1750="","Type the expected amount",IF(G1750=0,IF($E1750=0,"OK - no payment expected","Not paid yet"),IF(ABS(H1750)&lt;=1,"OK",IF(H1750&lt;0,"Paid less","Paid more")))))</f>
      </c>
    </row>
    <row r="1751">
      <c r="F1751">
        <f>IF($A1751="","",SUMIF(Payments!$A:$A,$A1751,Payments!$C:$C))</f>
      </c>
      <c r="G1751">
        <f>IF($A1751="","",COUNTIF(Payments!$A:$A,$A1751))</f>
      </c>
      <c r="H1751">
        <f>IF(OR($A1751="",$E1751=""),"",F1751-E1751)</f>
      </c>
      <c r="I1751">
        <f>IF($A1751="","",IF($E1751="","Type the expected amount",IF(G1751=0,IF($E1751=0,"OK - no payment expected","Not paid yet"),IF(ABS(H1751)&lt;=1,"OK",IF(H1751&lt;0,"Paid less","Paid more")))))</f>
      </c>
    </row>
    <row r="1752">
      <c r="F1752">
        <f>IF($A1752="","",SUMIF(Payments!$A:$A,$A1752,Payments!$C:$C))</f>
      </c>
      <c r="G1752">
        <f>IF($A1752="","",COUNTIF(Payments!$A:$A,$A1752))</f>
      </c>
      <c r="H1752">
        <f>IF(OR($A1752="",$E1752=""),"",F1752-E1752)</f>
      </c>
      <c r="I1752">
        <f>IF($A1752="","",IF($E1752="","Type the expected amount",IF(G1752=0,IF($E1752=0,"OK - no payment expected","Not paid yet"),IF(ABS(H1752)&lt;=1,"OK",IF(H1752&lt;0,"Paid less","Paid more")))))</f>
      </c>
    </row>
    <row r="1753">
      <c r="F1753">
        <f>IF($A1753="","",SUMIF(Payments!$A:$A,$A1753,Payments!$C:$C))</f>
      </c>
      <c r="G1753">
        <f>IF($A1753="","",COUNTIF(Payments!$A:$A,$A1753))</f>
      </c>
      <c r="H1753">
        <f>IF(OR($A1753="",$E1753=""),"",F1753-E1753)</f>
      </c>
      <c r="I1753">
        <f>IF($A1753="","",IF($E1753="","Type the expected amount",IF(G1753=0,IF($E1753=0,"OK - no payment expected","Not paid yet"),IF(ABS(H1753)&lt;=1,"OK",IF(H1753&lt;0,"Paid less","Paid more")))))</f>
      </c>
    </row>
    <row r="1754">
      <c r="F1754">
        <f>IF($A1754="","",SUMIF(Payments!$A:$A,$A1754,Payments!$C:$C))</f>
      </c>
      <c r="G1754">
        <f>IF($A1754="","",COUNTIF(Payments!$A:$A,$A1754))</f>
      </c>
      <c r="H1754">
        <f>IF(OR($A1754="",$E1754=""),"",F1754-E1754)</f>
      </c>
      <c r="I1754">
        <f>IF($A1754="","",IF($E1754="","Type the expected amount",IF(G1754=0,IF($E1754=0,"OK - no payment expected","Not paid yet"),IF(ABS(H1754)&lt;=1,"OK",IF(H1754&lt;0,"Paid less","Paid more")))))</f>
      </c>
    </row>
    <row r="1755">
      <c r="F1755">
        <f>IF($A1755="","",SUMIF(Payments!$A:$A,$A1755,Payments!$C:$C))</f>
      </c>
      <c r="G1755">
        <f>IF($A1755="","",COUNTIF(Payments!$A:$A,$A1755))</f>
      </c>
      <c r="H1755">
        <f>IF(OR($A1755="",$E1755=""),"",F1755-E1755)</f>
      </c>
      <c r="I1755">
        <f>IF($A1755="","",IF($E1755="","Type the expected amount",IF(G1755=0,IF($E1755=0,"OK - no payment expected","Not paid yet"),IF(ABS(H1755)&lt;=1,"OK",IF(H1755&lt;0,"Paid less","Paid more")))))</f>
      </c>
    </row>
    <row r="1756">
      <c r="F1756">
        <f>IF($A1756="","",SUMIF(Payments!$A:$A,$A1756,Payments!$C:$C))</f>
      </c>
      <c r="G1756">
        <f>IF($A1756="","",COUNTIF(Payments!$A:$A,$A1756))</f>
      </c>
      <c r="H1756">
        <f>IF(OR($A1756="",$E1756=""),"",F1756-E1756)</f>
      </c>
      <c r="I1756">
        <f>IF($A1756="","",IF($E1756="","Type the expected amount",IF(G1756=0,IF($E1756=0,"OK - no payment expected","Not paid yet"),IF(ABS(H1756)&lt;=1,"OK",IF(H1756&lt;0,"Paid less","Paid more")))))</f>
      </c>
    </row>
    <row r="1757">
      <c r="F1757">
        <f>IF($A1757="","",SUMIF(Payments!$A:$A,$A1757,Payments!$C:$C))</f>
      </c>
      <c r="G1757">
        <f>IF($A1757="","",COUNTIF(Payments!$A:$A,$A1757))</f>
      </c>
      <c r="H1757">
        <f>IF(OR($A1757="",$E1757=""),"",F1757-E1757)</f>
      </c>
      <c r="I1757">
        <f>IF($A1757="","",IF($E1757="","Type the expected amount",IF(G1757=0,IF($E1757=0,"OK - no payment expected","Not paid yet"),IF(ABS(H1757)&lt;=1,"OK",IF(H1757&lt;0,"Paid less","Paid more")))))</f>
      </c>
    </row>
    <row r="1758">
      <c r="F1758">
        <f>IF($A1758="","",SUMIF(Payments!$A:$A,$A1758,Payments!$C:$C))</f>
      </c>
      <c r="G1758">
        <f>IF($A1758="","",COUNTIF(Payments!$A:$A,$A1758))</f>
      </c>
      <c r="H1758">
        <f>IF(OR($A1758="",$E1758=""),"",F1758-E1758)</f>
      </c>
      <c r="I1758">
        <f>IF($A1758="","",IF($E1758="","Type the expected amount",IF(G1758=0,IF($E1758=0,"OK - no payment expected","Not paid yet"),IF(ABS(H1758)&lt;=1,"OK",IF(H1758&lt;0,"Paid less","Paid more")))))</f>
      </c>
    </row>
    <row r="1759">
      <c r="F1759">
        <f>IF($A1759="","",SUMIF(Payments!$A:$A,$A1759,Payments!$C:$C))</f>
      </c>
      <c r="G1759">
        <f>IF($A1759="","",COUNTIF(Payments!$A:$A,$A1759))</f>
      </c>
      <c r="H1759">
        <f>IF(OR($A1759="",$E1759=""),"",F1759-E1759)</f>
      </c>
      <c r="I1759">
        <f>IF($A1759="","",IF($E1759="","Type the expected amount",IF(G1759=0,IF($E1759=0,"OK - no payment expected","Not paid yet"),IF(ABS(H1759)&lt;=1,"OK",IF(H1759&lt;0,"Paid less","Paid more")))))</f>
      </c>
    </row>
    <row r="1760">
      <c r="F1760">
        <f>IF($A1760="","",SUMIF(Payments!$A:$A,$A1760,Payments!$C:$C))</f>
      </c>
      <c r="G1760">
        <f>IF($A1760="","",COUNTIF(Payments!$A:$A,$A1760))</f>
      </c>
      <c r="H1760">
        <f>IF(OR($A1760="",$E1760=""),"",F1760-E1760)</f>
      </c>
      <c r="I1760">
        <f>IF($A1760="","",IF($E1760="","Type the expected amount",IF(G1760=0,IF($E1760=0,"OK - no payment expected","Not paid yet"),IF(ABS(H1760)&lt;=1,"OK",IF(H1760&lt;0,"Paid less","Paid more")))))</f>
      </c>
    </row>
    <row r="1761">
      <c r="F1761">
        <f>IF($A1761="","",SUMIF(Payments!$A:$A,$A1761,Payments!$C:$C))</f>
      </c>
      <c r="G1761">
        <f>IF($A1761="","",COUNTIF(Payments!$A:$A,$A1761))</f>
      </c>
      <c r="H1761">
        <f>IF(OR($A1761="",$E1761=""),"",F1761-E1761)</f>
      </c>
      <c r="I1761">
        <f>IF($A1761="","",IF($E1761="","Type the expected amount",IF(G1761=0,IF($E1761=0,"OK - no payment expected","Not paid yet"),IF(ABS(H1761)&lt;=1,"OK",IF(H1761&lt;0,"Paid less","Paid more")))))</f>
      </c>
    </row>
    <row r="1762">
      <c r="F1762">
        <f>IF($A1762="","",SUMIF(Payments!$A:$A,$A1762,Payments!$C:$C))</f>
      </c>
      <c r="G1762">
        <f>IF($A1762="","",COUNTIF(Payments!$A:$A,$A1762))</f>
      </c>
      <c r="H1762">
        <f>IF(OR($A1762="",$E1762=""),"",F1762-E1762)</f>
      </c>
      <c r="I1762">
        <f>IF($A1762="","",IF($E1762="","Type the expected amount",IF(G1762=0,IF($E1762=0,"OK - no payment expected","Not paid yet"),IF(ABS(H1762)&lt;=1,"OK",IF(H1762&lt;0,"Paid less","Paid more")))))</f>
      </c>
    </row>
    <row r="1763">
      <c r="F1763">
        <f>IF($A1763="","",SUMIF(Payments!$A:$A,$A1763,Payments!$C:$C))</f>
      </c>
      <c r="G1763">
        <f>IF($A1763="","",COUNTIF(Payments!$A:$A,$A1763))</f>
      </c>
      <c r="H1763">
        <f>IF(OR($A1763="",$E1763=""),"",F1763-E1763)</f>
      </c>
      <c r="I1763">
        <f>IF($A1763="","",IF($E1763="","Type the expected amount",IF(G1763=0,IF($E1763=0,"OK - no payment expected","Not paid yet"),IF(ABS(H1763)&lt;=1,"OK",IF(H1763&lt;0,"Paid less","Paid more")))))</f>
      </c>
    </row>
    <row r="1764">
      <c r="F1764">
        <f>IF($A1764="","",SUMIF(Payments!$A:$A,$A1764,Payments!$C:$C))</f>
      </c>
      <c r="G1764">
        <f>IF($A1764="","",COUNTIF(Payments!$A:$A,$A1764))</f>
      </c>
      <c r="H1764">
        <f>IF(OR($A1764="",$E1764=""),"",F1764-E1764)</f>
      </c>
      <c r="I1764">
        <f>IF($A1764="","",IF($E1764="","Type the expected amount",IF(G1764=0,IF($E1764=0,"OK - no payment expected","Not paid yet"),IF(ABS(H1764)&lt;=1,"OK",IF(H1764&lt;0,"Paid less","Paid more")))))</f>
      </c>
    </row>
    <row r="1765">
      <c r="F1765">
        <f>IF($A1765="","",SUMIF(Payments!$A:$A,$A1765,Payments!$C:$C))</f>
      </c>
      <c r="G1765">
        <f>IF($A1765="","",COUNTIF(Payments!$A:$A,$A1765))</f>
      </c>
      <c r="H1765">
        <f>IF(OR($A1765="",$E1765=""),"",F1765-E1765)</f>
      </c>
      <c r="I1765">
        <f>IF($A1765="","",IF($E1765="","Type the expected amount",IF(G1765=0,IF($E1765=0,"OK - no payment expected","Not paid yet"),IF(ABS(H1765)&lt;=1,"OK",IF(H1765&lt;0,"Paid less","Paid more")))))</f>
      </c>
    </row>
    <row r="1766">
      <c r="F1766">
        <f>IF($A1766="","",SUMIF(Payments!$A:$A,$A1766,Payments!$C:$C))</f>
      </c>
      <c r="G1766">
        <f>IF($A1766="","",COUNTIF(Payments!$A:$A,$A1766))</f>
      </c>
      <c r="H1766">
        <f>IF(OR($A1766="",$E1766=""),"",F1766-E1766)</f>
      </c>
      <c r="I1766">
        <f>IF($A1766="","",IF($E1766="","Type the expected amount",IF(G1766=0,IF($E1766=0,"OK - no payment expected","Not paid yet"),IF(ABS(H1766)&lt;=1,"OK",IF(H1766&lt;0,"Paid less","Paid more")))))</f>
      </c>
    </row>
    <row r="1767">
      <c r="F1767">
        <f>IF($A1767="","",SUMIF(Payments!$A:$A,$A1767,Payments!$C:$C))</f>
      </c>
      <c r="G1767">
        <f>IF($A1767="","",COUNTIF(Payments!$A:$A,$A1767))</f>
      </c>
      <c r="H1767">
        <f>IF(OR($A1767="",$E1767=""),"",F1767-E1767)</f>
      </c>
      <c r="I1767">
        <f>IF($A1767="","",IF($E1767="","Type the expected amount",IF(G1767=0,IF($E1767=0,"OK - no payment expected","Not paid yet"),IF(ABS(H1767)&lt;=1,"OK",IF(H1767&lt;0,"Paid less","Paid more")))))</f>
      </c>
    </row>
    <row r="1768">
      <c r="F1768">
        <f>IF($A1768="","",SUMIF(Payments!$A:$A,$A1768,Payments!$C:$C))</f>
      </c>
      <c r="G1768">
        <f>IF($A1768="","",COUNTIF(Payments!$A:$A,$A1768))</f>
      </c>
      <c r="H1768">
        <f>IF(OR($A1768="",$E1768=""),"",F1768-E1768)</f>
      </c>
      <c r="I1768">
        <f>IF($A1768="","",IF($E1768="","Type the expected amount",IF(G1768=0,IF($E1768=0,"OK - no payment expected","Not paid yet"),IF(ABS(H1768)&lt;=1,"OK",IF(H1768&lt;0,"Paid less","Paid more")))))</f>
      </c>
    </row>
    <row r="1769">
      <c r="F1769">
        <f>IF($A1769="","",SUMIF(Payments!$A:$A,$A1769,Payments!$C:$C))</f>
      </c>
      <c r="G1769">
        <f>IF($A1769="","",COUNTIF(Payments!$A:$A,$A1769))</f>
      </c>
      <c r="H1769">
        <f>IF(OR($A1769="",$E1769=""),"",F1769-E1769)</f>
      </c>
      <c r="I1769">
        <f>IF($A1769="","",IF($E1769="","Type the expected amount",IF(G1769=0,IF($E1769=0,"OK - no payment expected","Not paid yet"),IF(ABS(H1769)&lt;=1,"OK",IF(H1769&lt;0,"Paid less","Paid more")))))</f>
      </c>
    </row>
    <row r="1770">
      <c r="F1770">
        <f>IF($A1770="","",SUMIF(Payments!$A:$A,$A1770,Payments!$C:$C))</f>
      </c>
      <c r="G1770">
        <f>IF($A1770="","",COUNTIF(Payments!$A:$A,$A1770))</f>
      </c>
      <c r="H1770">
        <f>IF(OR($A1770="",$E1770=""),"",F1770-E1770)</f>
      </c>
      <c r="I1770">
        <f>IF($A1770="","",IF($E1770="","Type the expected amount",IF(G1770=0,IF($E1770=0,"OK - no payment expected","Not paid yet"),IF(ABS(H1770)&lt;=1,"OK",IF(H1770&lt;0,"Paid less","Paid more")))))</f>
      </c>
    </row>
    <row r="1771">
      <c r="F1771">
        <f>IF($A1771="","",SUMIF(Payments!$A:$A,$A1771,Payments!$C:$C))</f>
      </c>
      <c r="G1771">
        <f>IF($A1771="","",COUNTIF(Payments!$A:$A,$A1771))</f>
      </c>
      <c r="H1771">
        <f>IF(OR($A1771="",$E1771=""),"",F1771-E1771)</f>
      </c>
      <c r="I1771">
        <f>IF($A1771="","",IF($E1771="","Type the expected amount",IF(G1771=0,IF($E1771=0,"OK - no payment expected","Not paid yet"),IF(ABS(H1771)&lt;=1,"OK",IF(H1771&lt;0,"Paid less","Paid more")))))</f>
      </c>
    </row>
    <row r="1772">
      <c r="F1772">
        <f>IF($A1772="","",SUMIF(Payments!$A:$A,$A1772,Payments!$C:$C))</f>
      </c>
      <c r="G1772">
        <f>IF($A1772="","",COUNTIF(Payments!$A:$A,$A1772))</f>
      </c>
      <c r="H1772">
        <f>IF(OR($A1772="",$E1772=""),"",F1772-E1772)</f>
      </c>
      <c r="I1772">
        <f>IF($A1772="","",IF($E1772="","Type the expected amount",IF(G1772=0,IF($E1772=0,"OK - no payment expected","Not paid yet"),IF(ABS(H1772)&lt;=1,"OK",IF(H1772&lt;0,"Paid less","Paid more")))))</f>
      </c>
    </row>
    <row r="1773">
      <c r="F1773">
        <f>IF($A1773="","",SUMIF(Payments!$A:$A,$A1773,Payments!$C:$C))</f>
      </c>
      <c r="G1773">
        <f>IF($A1773="","",COUNTIF(Payments!$A:$A,$A1773))</f>
      </c>
      <c r="H1773">
        <f>IF(OR($A1773="",$E1773=""),"",F1773-E1773)</f>
      </c>
      <c r="I1773">
        <f>IF($A1773="","",IF($E1773="","Type the expected amount",IF(G1773=0,IF($E1773=0,"OK - no payment expected","Not paid yet"),IF(ABS(H1773)&lt;=1,"OK",IF(H1773&lt;0,"Paid less","Paid more")))))</f>
      </c>
    </row>
    <row r="1774">
      <c r="F1774">
        <f>IF($A1774="","",SUMIF(Payments!$A:$A,$A1774,Payments!$C:$C))</f>
      </c>
      <c r="G1774">
        <f>IF($A1774="","",COUNTIF(Payments!$A:$A,$A1774))</f>
      </c>
      <c r="H1774">
        <f>IF(OR($A1774="",$E1774=""),"",F1774-E1774)</f>
      </c>
      <c r="I1774">
        <f>IF($A1774="","",IF($E1774="","Type the expected amount",IF(G1774=0,IF($E1774=0,"OK - no payment expected","Not paid yet"),IF(ABS(H1774)&lt;=1,"OK",IF(H1774&lt;0,"Paid less","Paid more")))))</f>
      </c>
    </row>
    <row r="1775">
      <c r="F1775">
        <f>IF($A1775="","",SUMIF(Payments!$A:$A,$A1775,Payments!$C:$C))</f>
      </c>
      <c r="G1775">
        <f>IF($A1775="","",COUNTIF(Payments!$A:$A,$A1775))</f>
      </c>
      <c r="H1775">
        <f>IF(OR($A1775="",$E1775=""),"",F1775-E1775)</f>
      </c>
      <c r="I1775">
        <f>IF($A1775="","",IF($E1775="","Type the expected amount",IF(G1775=0,IF($E1775=0,"OK - no payment expected","Not paid yet"),IF(ABS(H1775)&lt;=1,"OK",IF(H1775&lt;0,"Paid less","Paid more")))))</f>
      </c>
    </row>
    <row r="1776">
      <c r="F1776">
        <f>IF($A1776="","",SUMIF(Payments!$A:$A,$A1776,Payments!$C:$C))</f>
      </c>
      <c r="G1776">
        <f>IF($A1776="","",COUNTIF(Payments!$A:$A,$A1776))</f>
      </c>
      <c r="H1776">
        <f>IF(OR($A1776="",$E1776=""),"",F1776-E1776)</f>
      </c>
      <c r="I1776">
        <f>IF($A1776="","",IF($E1776="","Type the expected amount",IF(G1776=0,IF($E1776=0,"OK - no payment expected","Not paid yet"),IF(ABS(H1776)&lt;=1,"OK",IF(H1776&lt;0,"Paid less","Paid more")))))</f>
      </c>
    </row>
    <row r="1777">
      <c r="F1777">
        <f>IF($A1777="","",SUMIF(Payments!$A:$A,$A1777,Payments!$C:$C))</f>
      </c>
      <c r="G1777">
        <f>IF($A1777="","",COUNTIF(Payments!$A:$A,$A1777))</f>
      </c>
      <c r="H1777">
        <f>IF(OR($A1777="",$E1777=""),"",F1777-E1777)</f>
      </c>
      <c r="I1777">
        <f>IF($A1777="","",IF($E1777="","Type the expected amount",IF(G1777=0,IF($E1777=0,"OK - no payment expected","Not paid yet"),IF(ABS(H1777)&lt;=1,"OK",IF(H1777&lt;0,"Paid less","Paid more")))))</f>
      </c>
    </row>
    <row r="1778">
      <c r="F1778">
        <f>IF($A1778="","",SUMIF(Payments!$A:$A,$A1778,Payments!$C:$C))</f>
      </c>
      <c r="G1778">
        <f>IF($A1778="","",COUNTIF(Payments!$A:$A,$A1778))</f>
      </c>
      <c r="H1778">
        <f>IF(OR($A1778="",$E1778=""),"",F1778-E1778)</f>
      </c>
      <c r="I1778">
        <f>IF($A1778="","",IF($E1778="","Type the expected amount",IF(G1778=0,IF($E1778=0,"OK - no payment expected","Not paid yet"),IF(ABS(H1778)&lt;=1,"OK",IF(H1778&lt;0,"Paid less","Paid more")))))</f>
      </c>
    </row>
    <row r="1779">
      <c r="F1779">
        <f>IF($A1779="","",SUMIF(Payments!$A:$A,$A1779,Payments!$C:$C))</f>
      </c>
      <c r="G1779">
        <f>IF($A1779="","",COUNTIF(Payments!$A:$A,$A1779))</f>
      </c>
      <c r="H1779">
        <f>IF(OR($A1779="",$E1779=""),"",F1779-E1779)</f>
      </c>
      <c r="I1779">
        <f>IF($A1779="","",IF($E1779="","Type the expected amount",IF(G1779=0,IF($E1779=0,"OK - no payment expected","Not paid yet"),IF(ABS(H1779)&lt;=1,"OK",IF(H1779&lt;0,"Paid less","Paid more")))))</f>
      </c>
    </row>
    <row r="1780">
      <c r="F1780">
        <f>IF($A1780="","",SUMIF(Payments!$A:$A,$A1780,Payments!$C:$C))</f>
      </c>
      <c r="G1780">
        <f>IF($A1780="","",COUNTIF(Payments!$A:$A,$A1780))</f>
      </c>
      <c r="H1780">
        <f>IF(OR($A1780="",$E1780=""),"",F1780-E1780)</f>
      </c>
      <c r="I1780">
        <f>IF($A1780="","",IF($E1780="","Type the expected amount",IF(G1780=0,IF($E1780=0,"OK - no payment expected","Not paid yet"),IF(ABS(H1780)&lt;=1,"OK",IF(H1780&lt;0,"Paid less","Paid more")))))</f>
      </c>
    </row>
    <row r="1781">
      <c r="F1781">
        <f>IF($A1781="","",SUMIF(Payments!$A:$A,$A1781,Payments!$C:$C))</f>
      </c>
      <c r="G1781">
        <f>IF($A1781="","",COUNTIF(Payments!$A:$A,$A1781))</f>
      </c>
      <c r="H1781">
        <f>IF(OR($A1781="",$E1781=""),"",F1781-E1781)</f>
      </c>
      <c r="I1781">
        <f>IF($A1781="","",IF($E1781="","Type the expected amount",IF(G1781=0,IF($E1781=0,"OK - no payment expected","Not paid yet"),IF(ABS(H1781)&lt;=1,"OK",IF(H1781&lt;0,"Paid less","Paid more")))))</f>
      </c>
    </row>
    <row r="1782">
      <c r="F1782">
        <f>IF($A1782="","",SUMIF(Payments!$A:$A,$A1782,Payments!$C:$C))</f>
      </c>
      <c r="G1782">
        <f>IF($A1782="","",COUNTIF(Payments!$A:$A,$A1782))</f>
      </c>
      <c r="H1782">
        <f>IF(OR($A1782="",$E1782=""),"",F1782-E1782)</f>
      </c>
      <c r="I1782">
        <f>IF($A1782="","",IF($E1782="","Type the expected amount",IF(G1782=0,IF($E1782=0,"OK - no payment expected","Not paid yet"),IF(ABS(H1782)&lt;=1,"OK",IF(H1782&lt;0,"Paid less","Paid more")))))</f>
      </c>
    </row>
    <row r="1783">
      <c r="F1783">
        <f>IF($A1783="","",SUMIF(Payments!$A:$A,$A1783,Payments!$C:$C))</f>
      </c>
      <c r="G1783">
        <f>IF($A1783="","",COUNTIF(Payments!$A:$A,$A1783))</f>
      </c>
      <c r="H1783">
        <f>IF(OR($A1783="",$E1783=""),"",F1783-E1783)</f>
      </c>
      <c r="I1783">
        <f>IF($A1783="","",IF($E1783="","Type the expected amount",IF(G1783=0,IF($E1783=0,"OK - no payment expected","Not paid yet"),IF(ABS(H1783)&lt;=1,"OK",IF(H1783&lt;0,"Paid less","Paid more")))))</f>
      </c>
    </row>
    <row r="1784">
      <c r="F1784">
        <f>IF($A1784="","",SUMIF(Payments!$A:$A,$A1784,Payments!$C:$C))</f>
      </c>
      <c r="G1784">
        <f>IF($A1784="","",COUNTIF(Payments!$A:$A,$A1784))</f>
      </c>
      <c r="H1784">
        <f>IF(OR($A1784="",$E1784=""),"",F1784-E1784)</f>
      </c>
      <c r="I1784">
        <f>IF($A1784="","",IF($E1784="","Type the expected amount",IF(G1784=0,IF($E1784=0,"OK - no payment expected","Not paid yet"),IF(ABS(H1784)&lt;=1,"OK",IF(H1784&lt;0,"Paid less","Paid more")))))</f>
      </c>
    </row>
    <row r="1785">
      <c r="F1785">
        <f>IF($A1785="","",SUMIF(Payments!$A:$A,$A1785,Payments!$C:$C))</f>
      </c>
      <c r="G1785">
        <f>IF($A1785="","",COUNTIF(Payments!$A:$A,$A1785))</f>
      </c>
      <c r="H1785">
        <f>IF(OR($A1785="",$E1785=""),"",F1785-E1785)</f>
      </c>
      <c r="I1785">
        <f>IF($A1785="","",IF($E1785="","Type the expected amount",IF(G1785=0,IF($E1785=0,"OK - no payment expected","Not paid yet"),IF(ABS(H1785)&lt;=1,"OK",IF(H1785&lt;0,"Paid less","Paid more")))))</f>
      </c>
    </row>
    <row r="1786">
      <c r="F1786">
        <f>IF($A1786="","",SUMIF(Payments!$A:$A,$A1786,Payments!$C:$C))</f>
      </c>
      <c r="G1786">
        <f>IF($A1786="","",COUNTIF(Payments!$A:$A,$A1786))</f>
      </c>
      <c r="H1786">
        <f>IF(OR($A1786="",$E1786=""),"",F1786-E1786)</f>
      </c>
      <c r="I1786">
        <f>IF($A1786="","",IF($E1786="","Type the expected amount",IF(G1786=0,IF($E1786=0,"OK - no payment expected","Not paid yet"),IF(ABS(H1786)&lt;=1,"OK",IF(H1786&lt;0,"Paid less","Paid more")))))</f>
      </c>
    </row>
    <row r="1787">
      <c r="F1787">
        <f>IF($A1787="","",SUMIF(Payments!$A:$A,$A1787,Payments!$C:$C))</f>
      </c>
      <c r="G1787">
        <f>IF($A1787="","",COUNTIF(Payments!$A:$A,$A1787))</f>
      </c>
      <c r="H1787">
        <f>IF(OR($A1787="",$E1787=""),"",F1787-E1787)</f>
      </c>
      <c r="I1787">
        <f>IF($A1787="","",IF($E1787="","Type the expected amount",IF(G1787=0,IF($E1787=0,"OK - no payment expected","Not paid yet"),IF(ABS(H1787)&lt;=1,"OK",IF(H1787&lt;0,"Paid less","Paid more")))))</f>
      </c>
    </row>
    <row r="1788">
      <c r="F1788">
        <f>IF($A1788="","",SUMIF(Payments!$A:$A,$A1788,Payments!$C:$C))</f>
      </c>
      <c r="G1788">
        <f>IF($A1788="","",COUNTIF(Payments!$A:$A,$A1788))</f>
      </c>
      <c r="H1788">
        <f>IF(OR($A1788="",$E1788=""),"",F1788-E1788)</f>
      </c>
      <c r="I1788">
        <f>IF($A1788="","",IF($E1788="","Type the expected amount",IF(G1788=0,IF($E1788=0,"OK - no payment expected","Not paid yet"),IF(ABS(H1788)&lt;=1,"OK",IF(H1788&lt;0,"Paid less","Paid more")))))</f>
      </c>
    </row>
    <row r="1789">
      <c r="F1789">
        <f>IF($A1789="","",SUMIF(Payments!$A:$A,$A1789,Payments!$C:$C))</f>
      </c>
      <c r="G1789">
        <f>IF($A1789="","",COUNTIF(Payments!$A:$A,$A1789))</f>
      </c>
      <c r="H1789">
        <f>IF(OR($A1789="",$E1789=""),"",F1789-E1789)</f>
      </c>
      <c r="I1789">
        <f>IF($A1789="","",IF($E1789="","Type the expected amount",IF(G1789=0,IF($E1789=0,"OK - no payment expected","Not paid yet"),IF(ABS(H1789)&lt;=1,"OK",IF(H1789&lt;0,"Paid less","Paid more")))))</f>
      </c>
    </row>
    <row r="1790">
      <c r="F1790">
        <f>IF($A1790="","",SUMIF(Payments!$A:$A,$A1790,Payments!$C:$C))</f>
      </c>
      <c r="G1790">
        <f>IF($A1790="","",COUNTIF(Payments!$A:$A,$A1790))</f>
      </c>
      <c r="H1790">
        <f>IF(OR($A1790="",$E1790=""),"",F1790-E1790)</f>
      </c>
      <c r="I1790">
        <f>IF($A1790="","",IF($E1790="","Type the expected amount",IF(G1790=0,IF($E1790=0,"OK - no payment expected","Not paid yet"),IF(ABS(H1790)&lt;=1,"OK",IF(H1790&lt;0,"Paid less","Paid more")))))</f>
      </c>
    </row>
    <row r="1791">
      <c r="F1791">
        <f>IF($A1791="","",SUMIF(Payments!$A:$A,$A1791,Payments!$C:$C))</f>
      </c>
      <c r="G1791">
        <f>IF($A1791="","",COUNTIF(Payments!$A:$A,$A1791))</f>
      </c>
      <c r="H1791">
        <f>IF(OR($A1791="",$E1791=""),"",F1791-E1791)</f>
      </c>
      <c r="I1791">
        <f>IF($A1791="","",IF($E1791="","Type the expected amount",IF(G1791=0,IF($E1791=0,"OK - no payment expected","Not paid yet"),IF(ABS(H1791)&lt;=1,"OK",IF(H1791&lt;0,"Paid less","Paid more")))))</f>
      </c>
    </row>
    <row r="1792">
      <c r="F1792">
        <f>IF($A1792="","",SUMIF(Payments!$A:$A,$A1792,Payments!$C:$C))</f>
      </c>
      <c r="G1792">
        <f>IF($A1792="","",COUNTIF(Payments!$A:$A,$A1792))</f>
      </c>
      <c r="H1792">
        <f>IF(OR($A1792="",$E1792=""),"",F1792-E1792)</f>
      </c>
      <c r="I1792">
        <f>IF($A1792="","",IF($E1792="","Type the expected amount",IF(G1792=0,IF($E1792=0,"OK - no payment expected","Not paid yet"),IF(ABS(H1792)&lt;=1,"OK",IF(H1792&lt;0,"Paid less","Paid more")))))</f>
      </c>
    </row>
    <row r="1793">
      <c r="F1793">
        <f>IF($A1793="","",SUMIF(Payments!$A:$A,$A1793,Payments!$C:$C))</f>
      </c>
      <c r="G1793">
        <f>IF($A1793="","",COUNTIF(Payments!$A:$A,$A1793))</f>
      </c>
      <c r="H1793">
        <f>IF(OR($A1793="",$E1793=""),"",F1793-E1793)</f>
      </c>
      <c r="I1793">
        <f>IF($A1793="","",IF($E1793="","Type the expected amount",IF(G1793=0,IF($E1793=0,"OK - no payment expected","Not paid yet"),IF(ABS(H1793)&lt;=1,"OK",IF(H1793&lt;0,"Paid less","Paid more")))))</f>
      </c>
    </row>
    <row r="1794">
      <c r="F1794">
        <f>IF($A1794="","",SUMIF(Payments!$A:$A,$A1794,Payments!$C:$C))</f>
      </c>
      <c r="G1794">
        <f>IF($A1794="","",COUNTIF(Payments!$A:$A,$A1794))</f>
      </c>
      <c r="H1794">
        <f>IF(OR($A1794="",$E1794=""),"",F1794-E1794)</f>
      </c>
      <c r="I1794">
        <f>IF($A1794="","",IF($E1794="","Type the expected amount",IF(G1794=0,IF($E1794=0,"OK - no payment expected","Not paid yet"),IF(ABS(H1794)&lt;=1,"OK",IF(H1794&lt;0,"Paid less","Paid more")))))</f>
      </c>
    </row>
    <row r="1795">
      <c r="F1795">
        <f>IF($A1795="","",SUMIF(Payments!$A:$A,$A1795,Payments!$C:$C))</f>
      </c>
      <c r="G1795">
        <f>IF($A1795="","",COUNTIF(Payments!$A:$A,$A1795))</f>
      </c>
      <c r="H1795">
        <f>IF(OR($A1795="",$E1795=""),"",F1795-E1795)</f>
      </c>
      <c r="I1795">
        <f>IF($A1795="","",IF($E1795="","Type the expected amount",IF(G1795=0,IF($E1795=0,"OK - no payment expected","Not paid yet"),IF(ABS(H1795)&lt;=1,"OK",IF(H1795&lt;0,"Paid less","Paid more")))))</f>
      </c>
    </row>
    <row r="1796">
      <c r="F1796">
        <f>IF($A1796="","",SUMIF(Payments!$A:$A,$A1796,Payments!$C:$C))</f>
      </c>
      <c r="G1796">
        <f>IF($A1796="","",COUNTIF(Payments!$A:$A,$A1796))</f>
      </c>
      <c r="H1796">
        <f>IF(OR($A1796="",$E1796=""),"",F1796-E1796)</f>
      </c>
      <c r="I1796">
        <f>IF($A1796="","",IF($E1796="","Type the expected amount",IF(G1796=0,IF($E1796=0,"OK - no payment expected","Not paid yet"),IF(ABS(H1796)&lt;=1,"OK",IF(H1796&lt;0,"Paid less","Paid more")))))</f>
      </c>
    </row>
    <row r="1797">
      <c r="F1797">
        <f>IF($A1797="","",SUMIF(Payments!$A:$A,$A1797,Payments!$C:$C))</f>
      </c>
      <c r="G1797">
        <f>IF($A1797="","",COUNTIF(Payments!$A:$A,$A1797))</f>
      </c>
      <c r="H1797">
        <f>IF(OR($A1797="",$E1797=""),"",F1797-E1797)</f>
      </c>
      <c r="I1797">
        <f>IF($A1797="","",IF($E1797="","Type the expected amount",IF(G1797=0,IF($E1797=0,"OK - no payment expected","Not paid yet"),IF(ABS(H1797)&lt;=1,"OK",IF(H1797&lt;0,"Paid less","Paid more")))))</f>
      </c>
    </row>
    <row r="1798">
      <c r="F1798">
        <f>IF($A1798="","",SUMIF(Payments!$A:$A,$A1798,Payments!$C:$C))</f>
      </c>
      <c r="G1798">
        <f>IF($A1798="","",COUNTIF(Payments!$A:$A,$A1798))</f>
      </c>
      <c r="H1798">
        <f>IF(OR($A1798="",$E1798=""),"",F1798-E1798)</f>
      </c>
      <c r="I1798">
        <f>IF($A1798="","",IF($E1798="","Type the expected amount",IF(G1798=0,IF($E1798=0,"OK - no payment expected","Not paid yet"),IF(ABS(H1798)&lt;=1,"OK",IF(H1798&lt;0,"Paid less","Paid more")))))</f>
      </c>
    </row>
    <row r="1799">
      <c r="F1799">
        <f>IF($A1799="","",SUMIF(Payments!$A:$A,$A1799,Payments!$C:$C))</f>
      </c>
      <c r="G1799">
        <f>IF($A1799="","",COUNTIF(Payments!$A:$A,$A1799))</f>
      </c>
      <c r="H1799">
        <f>IF(OR($A1799="",$E1799=""),"",F1799-E1799)</f>
      </c>
      <c r="I1799">
        <f>IF($A1799="","",IF($E1799="","Type the expected amount",IF(G1799=0,IF($E1799=0,"OK - no payment expected","Not paid yet"),IF(ABS(H1799)&lt;=1,"OK",IF(H1799&lt;0,"Paid less","Paid more")))))</f>
      </c>
    </row>
    <row r="1800">
      <c r="F1800">
        <f>IF($A1800="","",SUMIF(Payments!$A:$A,$A1800,Payments!$C:$C))</f>
      </c>
      <c r="G1800">
        <f>IF($A1800="","",COUNTIF(Payments!$A:$A,$A1800))</f>
      </c>
      <c r="H1800">
        <f>IF(OR($A1800="",$E1800=""),"",F1800-E1800)</f>
      </c>
      <c r="I1800">
        <f>IF($A1800="","",IF($E1800="","Type the expected amount",IF(G1800=0,IF($E1800=0,"OK - no payment expected","Not paid yet"),IF(ABS(H1800)&lt;=1,"OK",IF(H1800&lt;0,"Paid less","Paid more")))))</f>
      </c>
    </row>
    <row r="1801">
      <c r="F1801">
        <f>IF($A1801="","",SUMIF(Payments!$A:$A,$A1801,Payments!$C:$C))</f>
      </c>
      <c r="G1801">
        <f>IF($A1801="","",COUNTIF(Payments!$A:$A,$A1801))</f>
      </c>
      <c r="H1801">
        <f>IF(OR($A1801="",$E1801=""),"",F1801-E1801)</f>
      </c>
      <c r="I1801">
        <f>IF($A1801="","",IF($E1801="","Type the expected amount",IF(G1801=0,IF($E1801=0,"OK - no payment expected","Not paid yet"),IF(ABS(H1801)&lt;=1,"OK",IF(H1801&lt;0,"Paid less","Paid more")))))</f>
      </c>
    </row>
    <row r="1802">
      <c r="F1802">
        <f>IF($A1802="","",SUMIF(Payments!$A:$A,$A1802,Payments!$C:$C))</f>
      </c>
      <c r="G1802">
        <f>IF($A1802="","",COUNTIF(Payments!$A:$A,$A1802))</f>
      </c>
      <c r="H1802">
        <f>IF(OR($A1802="",$E1802=""),"",F1802-E1802)</f>
      </c>
      <c r="I1802">
        <f>IF($A1802="","",IF($E1802="","Type the expected amount",IF(G1802=0,IF($E1802=0,"OK - no payment expected","Not paid yet"),IF(ABS(H1802)&lt;=1,"OK",IF(H1802&lt;0,"Paid less","Paid more")))))</f>
      </c>
    </row>
    <row r="1803">
      <c r="F1803">
        <f>IF($A1803="","",SUMIF(Payments!$A:$A,$A1803,Payments!$C:$C))</f>
      </c>
      <c r="G1803">
        <f>IF($A1803="","",COUNTIF(Payments!$A:$A,$A1803))</f>
      </c>
      <c r="H1803">
        <f>IF(OR($A1803="",$E1803=""),"",F1803-E1803)</f>
      </c>
      <c r="I1803">
        <f>IF($A1803="","",IF($E1803="","Type the expected amount",IF(G1803=0,IF($E1803=0,"OK - no payment expected","Not paid yet"),IF(ABS(H1803)&lt;=1,"OK",IF(H1803&lt;0,"Paid less","Paid more")))))</f>
      </c>
    </row>
    <row r="1804">
      <c r="F1804">
        <f>IF($A1804="","",SUMIF(Payments!$A:$A,$A1804,Payments!$C:$C))</f>
      </c>
      <c r="G1804">
        <f>IF($A1804="","",COUNTIF(Payments!$A:$A,$A1804))</f>
      </c>
      <c r="H1804">
        <f>IF(OR($A1804="",$E1804=""),"",F1804-E1804)</f>
      </c>
      <c r="I1804">
        <f>IF($A1804="","",IF($E1804="","Type the expected amount",IF(G1804=0,IF($E1804=0,"OK - no payment expected","Not paid yet"),IF(ABS(H1804)&lt;=1,"OK",IF(H1804&lt;0,"Paid less","Paid more")))))</f>
      </c>
    </row>
    <row r="1805">
      <c r="F1805">
        <f>IF($A1805="","",SUMIF(Payments!$A:$A,$A1805,Payments!$C:$C))</f>
      </c>
      <c r="G1805">
        <f>IF($A1805="","",COUNTIF(Payments!$A:$A,$A1805))</f>
      </c>
      <c r="H1805">
        <f>IF(OR($A1805="",$E1805=""),"",F1805-E1805)</f>
      </c>
      <c r="I1805">
        <f>IF($A1805="","",IF($E1805="","Type the expected amount",IF(G1805=0,IF($E1805=0,"OK - no payment expected","Not paid yet"),IF(ABS(H1805)&lt;=1,"OK",IF(H1805&lt;0,"Paid less","Paid more")))))</f>
      </c>
    </row>
    <row r="1806">
      <c r="F1806">
        <f>IF($A1806="","",SUMIF(Payments!$A:$A,$A1806,Payments!$C:$C))</f>
      </c>
      <c r="G1806">
        <f>IF($A1806="","",COUNTIF(Payments!$A:$A,$A1806))</f>
      </c>
      <c r="H1806">
        <f>IF(OR($A1806="",$E1806=""),"",F1806-E1806)</f>
      </c>
      <c r="I1806">
        <f>IF($A1806="","",IF($E1806="","Type the expected amount",IF(G1806=0,IF($E1806=0,"OK - no payment expected","Not paid yet"),IF(ABS(H1806)&lt;=1,"OK",IF(H1806&lt;0,"Paid less","Paid more")))))</f>
      </c>
    </row>
    <row r="1807">
      <c r="F1807">
        <f>IF($A1807="","",SUMIF(Payments!$A:$A,$A1807,Payments!$C:$C))</f>
      </c>
      <c r="G1807">
        <f>IF($A1807="","",COUNTIF(Payments!$A:$A,$A1807))</f>
      </c>
      <c r="H1807">
        <f>IF(OR($A1807="",$E1807=""),"",F1807-E1807)</f>
      </c>
      <c r="I1807">
        <f>IF($A1807="","",IF($E1807="","Type the expected amount",IF(G1807=0,IF($E1807=0,"OK - no payment expected","Not paid yet"),IF(ABS(H1807)&lt;=1,"OK",IF(H1807&lt;0,"Paid less","Paid more")))))</f>
      </c>
    </row>
    <row r="1808">
      <c r="F1808">
        <f>IF($A1808="","",SUMIF(Payments!$A:$A,$A1808,Payments!$C:$C))</f>
      </c>
      <c r="G1808">
        <f>IF($A1808="","",COUNTIF(Payments!$A:$A,$A1808))</f>
      </c>
      <c r="H1808">
        <f>IF(OR($A1808="",$E1808=""),"",F1808-E1808)</f>
      </c>
      <c r="I1808">
        <f>IF($A1808="","",IF($E1808="","Type the expected amount",IF(G1808=0,IF($E1808=0,"OK - no payment expected","Not paid yet"),IF(ABS(H1808)&lt;=1,"OK",IF(H1808&lt;0,"Paid less","Paid more")))))</f>
      </c>
    </row>
    <row r="1809">
      <c r="F1809">
        <f>IF($A1809="","",SUMIF(Payments!$A:$A,$A1809,Payments!$C:$C))</f>
      </c>
      <c r="G1809">
        <f>IF($A1809="","",COUNTIF(Payments!$A:$A,$A1809))</f>
      </c>
      <c r="H1809">
        <f>IF(OR($A1809="",$E1809=""),"",F1809-E1809)</f>
      </c>
      <c r="I1809">
        <f>IF($A1809="","",IF($E1809="","Type the expected amount",IF(G1809=0,IF($E1809=0,"OK - no payment expected","Not paid yet"),IF(ABS(H1809)&lt;=1,"OK",IF(H1809&lt;0,"Paid less","Paid more")))))</f>
      </c>
    </row>
    <row r="1810">
      <c r="F1810">
        <f>IF($A1810="","",SUMIF(Payments!$A:$A,$A1810,Payments!$C:$C))</f>
      </c>
      <c r="G1810">
        <f>IF($A1810="","",COUNTIF(Payments!$A:$A,$A1810))</f>
      </c>
      <c r="H1810">
        <f>IF(OR($A1810="",$E1810=""),"",F1810-E1810)</f>
      </c>
      <c r="I1810">
        <f>IF($A1810="","",IF($E1810="","Type the expected amount",IF(G1810=0,IF($E1810=0,"OK - no payment expected","Not paid yet"),IF(ABS(H1810)&lt;=1,"OK",IF(H1810&lt;0,"Paid less","Paid more")))))</f>
      </c>
    </row>
    <row r="1811">
      <c r="F1811">
        <f>IF($A1811="","",SUMIF(Payments!$A:$A,$A1811,Payments!$C:$C))</f>
      </c>
      <c r="G1811">
        <f>IF($A1811="","",COUNTIF(Payments!$A:$A,$A1811))</f>
      </c>
      <c r="H1811">
        <f>IF(OR($A1811="",$E1811=""),"",F1811-E1811)</f>
      </c>
      <c r="I1811">
        <f>IF($A1811="","",IF($E1811="","Type the expected amount",IF(G1811=0,IF($E1811=0,"OK - no payment expected","Not paid yet"),IF(ABS(H1811)&lt;=1,"OK",IF(H1811&lt;0,"Paid less","Paid more")))))</f>
      </c>
    </row>
    <row r="1812">
      <c r="F1812">
        <f>IF($A1812="","",SUMIF(Payments!$A:$A,$A1812,Payments!$C:$C))</f>
      </c>
      <c r="G1812">
        <f>IF($A1812="","",COUNTIF(Payments!$A:$A,$A1812))</f>
      </c>
      <c r="H1812">
        <f>IF(OR($A1812="",$E1812=""),"",F1812-E1812)</f>
      </c>
      <c r="I1812">
        <f>IF($A1812="","",IF($E1812="","Type the expected amount",IF(G1812=0,IF($E1812=0,"OK - no payment expected","Not paid yet"),IF(ABS(H1812)&lt;=1,"OK",IF(H1812&lt;0,"Paid less","Paid more")))))</f>
      </c>
    </row>
    <row r="1813">
      <c r="F1813">
        <f>IF($A1813="","",SUMIF(Payments!$A:$A,$A1813,Payments!$C:$C))</f>
      </c>
      <c r="G1813">
        <f>IF($A1813="","",COUNTIF(Payments!$A:$A,$A1813))</f>
      </c>
      <c r="H1813">
        <f>IF(OR($A1813="",$E1813=""),"",F1813-E1813)</f>
      </c>
      <c r="I1813">
        <f>IF($A1813="","",IF($E1813="","Type the expected amount",IF(G1813=0,IF($E1813=0,"OK - no payment expected","Not paid yet"),IF(ABS(H1813)&lt;=1,"OK",IF(H1813&lt;0,"Paid less","Paid more")))))</f>
      </c>
    </row>
    <row r="1814">
      <c r="F1814">
        <f>IF($A1814="","",SUMIF(Payments!$A:$A,$A1814,Payments!$C:$C))</f>
      </c>
      <c r="G1814">
        <f>IF($A1814="","",COUNTIF(Payments!$A:$A,$A1814))</f>
      </c>
      <c r="H1814">
        <f>IF(OR($A1814="",$E1814=""),"",F1814-E1814)</f>
      </c>
      <c r="I1814">
        <f>IF($A1814="","",IF($E1814="","Type the expected amount",IF(G1814=0,IF($E1814=0,"OK - no payment expected","Not paid yet"),IF(ABS(H1814)&lt;=1,"OK",IF(H1814&lt;0,"Paid less","Paid more")))))</f>
      </c>
    </row>
    <row r="1815">
      <c r="F1815">
        <f>IF($A1815="","",SUMIF(Payments!$A:$A,$A1815,Payments!$C:$C))</f>
      </c>
      <c r="G1815">
        <f>IF($A1815="","",COUNTIF(Payments!$A:$A,$A1815))</f>
      </c>
      <c r="H1815">
        <f>IF(OR($A1815="",$E1815=""),"",F1815-E1815)</f>
      </c>
      <c r="I1815">
        <f>IF($A1815="","",IF($E1815="","Type the expected amount",IF(G1815=0,IF($E1815=0,"OK - no payment expected","Not paid yet"),IF(ABS(H1815)&lt;=1,"OK",IF(H1815&lt;0,"Paid less","Paid more")))))</f>
      </c>
    </row>
    <row r="1816">
      <c r="F1816">
        <f>IF($A1816="","",SUMIF(Payments!$A:$A,$A1816,Payments!$C:$C))</f>
      </c>
      <c r="G1816">
        <f>IF($A1816="","",COUNTIF(Payments!$A:$A,$A1816))</f>
      </c>
      <c r="H1816">
        <f>IF(OR($A1816="",$E1816=""),"",F1816-E1816)</f>
      </c>
      <c r="I1816">
        <f>IF($A1816="","",IF($E1816="","Type the expected amount",IF(G1816=0,IF($E1816=0,"OK - no payment expected","Not paid yet"),IF(ABS(H1816)&lt;=1,"OK",IF(H1816&lt;0,"Paid less","Paid more")))))</f>
      </c>
    </row>
    <row r="1817">
      <c r="F1817">
        <f>IF($A1817="","",SUMIF(Payments!$A:$A,$A1817,Payments!$C:$C))</f>
      </c>
      <c r="G1817">
        <f>IF($A1817="","",COUNTIF(Payments!$A:$A,$A1817))</f>
      </c>
      <c r="H1817">
        <f>IF(OR($A1817="",$E1817=""),"",F1817-E1817)</f>
      </c>
      <c r="I1817">
        <f>IF($A1817="","",IF($E1817="","Type the expected amount",IF(G1817=0,IF($E1817=0,"OK - no payment expected","Not paid yet"),IF(ABS(H1817)&lt;=1,"OK",IF(H1817&lt;0,"Paid less","Paid more")))))</f>
      </c>
    </row>
    <row r="1818">
      <c r="F1818">
        <f>IF($A1818="","",SUMIF(Payments!$A:$A,$A1818,Payments!$C:$C))</f>
      </c>
      <c r="G1818">
        <f>IF($A1818="","",COUNTIF(Payments!$A:$A,$A1818))</f>
      </c>
      <c r="H1818">
        <f>IF(OR($A1818="",$E1818=""),"",F1818-E1818)</f>
      </c>
      <c r="I1818">
        <f>IF($A1818="","",IF($E1818="","Type the expected amount",IF(G1818=0,IF($E1818=0,"OK - no payment expected","Not paid yet"),IF(ABS(H1818)&lt;=1,"OK",IF(H1818&lt;0,"Paid less","Paid more")))))</f>
      </c>
    </row>
    <row r="1819">
      <c r="F1819">
        <f>IF($A1819="","",SUMIF(Payments!$A:$A,$A1819,Payments!$C:$C))</f>
      </c>
      <c r="G1819">
        <f>IF($A1819="","",COUNTIF(Payments!$A:$A,$A1819))</f>
      </c>
      <c r="H1819">
        <f>IF(OR($A1819="",$E1819=""),"",F1819-E1819)</f>
      </c>
      <c r="I1819">
        <f>IF($A1819="","",IF($E1819="","Type the expected amount",IF(G1819=0,IF($E1819=0,"OK - no payment expected","Not paid yet"),IF(ABS(H1819)&lt;=1,"OK",IF(H1819&lt;0,"Paid less","Paid more")))))</f>
      </c>
    </row>
    <row r="1820">
      <c r="F1820">
        <f>IF($A1820="","",SUMIF(Payments!$A:$A,$A1820,Payments!$C:$C))</f>
      </c>
      <c r="G1820">
        <f>IF($A1820="","",COUNTIF(Payments!$A:$A,$A1820))</f>
      </c>
      <c r="H1820">
        <f>IF(OR($A1820="",$E1820=""),"",F1820-E1820)</f>
      </c>
      <c r="I1820">
        <f>IF($A1820="","",IF($E1820="","Type the expected amount",IF(G1820=0,IF($E1820=0,"OK - no payment expected","Not paid yet"),IF(ABS(H1820)&lt;=1,"OK",IF(H1820&lt;0,"Paid less","Paid more")))))</f>
      </c>
    </row>
    <row r="1821">
      <c r="F1821">
        <f>IF($A1821="","",SUMIF(Payments!$A:$A,$A1821,Payments!$C:$C))</f>
      </c>
      <c r="G1821">
        <f>IF($A1821="","",COUNTIF(Payments!$A:$A,$A1821))</f>
      </c>
      <c r="H1821">
        <f>IF(OR($A1821="",$E1821=""),"",F1821-E1821)</f>
      </c>
      <c r="I1821">
        <f>IF($A1821="","",IF($E1821="","Type the expected amount",IF(G1821=0,IF($E1821=0,"OK - no payment expected","Not paid yet"),IF(ABS(H1821)&lt;=1,"OK",IF(H1821&lt;0,"Paid less","Paid more")))))</f>
      </c>
    </row>
    <row r="1822">
      <c r="F1822">
        <f>IF($A1822="","",SUMIF(Payments!$A:$A,$A1822,Payments!$C:$C))</f>
      </c>
      <c r="G1822">
        <f>IF($A1822="","",COUNTIF(Payments!$A:$A,$A1822))</f>
      </c>
      <c r="H1822">
        <f>IF(OR($A1822="",$E1822=""),"",F1822-E1822)</f>
      </c>
      <c r="I1822">
        <f>IF($A1822="","",IF($E1822="","Type the expected amount",IF(G1822=0,IF($E1822=0,"OK - no payment expected","Not paid yet"),IF(ABS(H1822)&lt;=1,"OK",IF(H1822&lt;0,"Paid less","Paid more")))))</f>
      </c>
    </row>
    <row r="1823">
      <c r="F1823">
        <f>IF($A1823="","",SUMIF(Payments!$A:$A,$A1823,Payments!$C:$C))</f>
      </c>
      <c r="G1823">
        <f>IF($A1823="","",COUNTIF(Payments!$A:$A,$A1823))</f>
      </c>
      <c r="H1823">
        <f>IF(OR($A1823="",$E1823=""),"",F1823-E1823)</f>
      </c>
      <c r="I1823">
        <f>IF($A1823="","",IF($E1823="","Type the expected amount",IF(G1823=0,IF($E1823=0,"OK - no payment expected","Not paid yet"),IF(ABS(H1823)&lt;=1,"OK",IF(H1823&lt;0,"Paid less","Paid more")))))</f>
      </c>
    </row>
    <row r="1824">
      <c r="F1824">
        <f>IF($A1824="","",SUMIF(Payments!$A:$A,$A1824,Payments!$C:$C))</f>
      </c>
      <c r="G1824">
        <f>IF($A1824="","",COUNTIF(Payments!$A:$A,$A1824))</f>
      </c>
      <c r="H1824">
        <f>IF(OR($A1824="",$E1824=""),"",F1824-E1824)</f>
      </c>
      <c r="I1824">
        <f>IF($A1824="","",IF($E1824="","Type the expected amount",IF(G1824=0,IF($E1824=0,"OK - no payment expected","Not paid yet"),IF(ABS(H1824)&lt;=1,"OK",IF(H1824&lt;0,"Paid less","Paid more")))))</f>
      </c>
    </row>
    <row r="1825">
      <c r="F1825">
        <f>IF($A1825="","",SUMIF(Payments!$A:$A,$A1825,Payments!$C:$C))</f>
      </c>
      <c r="G1825">
        <f>IF($A1825="","",COUNTIF(Payments!$A:$A,$A1825))</f>
      </c>
      <c r="H1825">
        <f>IF(OR($A1825="",$E1825=""),"",F1825-E1825)</f>
      </c>
      <c r="I1825">
        <f>IF($A1825="","",IF($E1825="","Type the expected amount",IF(G1825=0,IF($E1825=0,"OK - no payment expected","Not paid yet"),IF(ABS(H1825)&lt;=1,"OK",IF(H1825&lt;0,"Paid less","Paid more")))))</f>
      </c>
    </row>
    <row r="1826">
      <c r="F1826">
        <f>IF($A1826="","",SUMIF(Payments!$A:$A,$A1826,Payments!$C:$C))</f>
      </c>
      <c r="G1826">
        <f>IF($A1826="","",COUNTIF(Payments!$A:$A,$A1826))</f>
      </c>
      <c r="H1826">
        <f>IF(OR($A1826="",$E1826=""),"",F1826-E1826)</f>
      </c>
      <c r="I1826">
        <f>IF($A1826="","",IF($E1826="","Type the expected amount",IF(G1826=0,IF($E1826=0,"OK - no payment expected","Not paid yet"),IF(ABS(H1826)&lt;=1,"OK",IF(H1826&lt;0,"Paid less","Paid more")))))</f>
      </c>
    </row>
    <row r="1827">
      <c r="F1827">
        <f>IF($A1827="","",SUMIF(Payments!$A:$A,$A1827,Payments!$C:$C))</f>
      </c>
      <c r="G1827">
        <f>IF($A1827="","",COUNTIF(Payments!$A:$A,$A1827))</f>
      </c>
      <c r="H1827">
        <f>IF(OR($A1827="",$E1827=""),"",F1827-E1827)</f>
      </c>
      <c r="I1827">
        <f>IF($A1827="","",IF($E1827="","Type the expected amount",IF(G1827=0,IF($E1827=0,"OK - no payment expected","Not paid yet"),IF(ABS(H1827)&lt;=1,"OK",IF(H1827&lt;0,"Paid less","Paid more")))))</f>
      </c>
    </row>
    <row r="1828">
      <c r="F1828">
        <f>IF($A1828="","",SUMIF(Payments!$A:$A,$A1828,Payments!$C:$C))</f>
      </c>
      <c r="G1828">
        <f>IF($A1828="","",COUNTIF(Payments!$A:$A,$A1828))</f>
      </c>
      <c r="H1828">
        <f>IF(OR($A1828="",$E1828=""),"",F1828-E1828)</f>
      </c>
      <c r="I1828">
        <f>IF($A1828="","",IF($E1828="","Type the expected amount",IF(G1828=0,IF($E1828=0,"OK - no payment expected","Not paid yet"),IF(ABS(H1828)&lt;=1,"OK",IF(H1828&lt;0,"Paid less","Paid more")))))</f>
      </c>
    </row>
    <row r="1829">
      <c r="F1829">
        <f>IF($A1829="","",SUMIF(Payments!$A:$A,$A1829,Payments!$C:$C))</f>
      </c>
      <c r="G1829">
        <f>IF($A1829="","",COUNTIF(Payments!$A:$A,$A1829))</f>
      </c>
      <c r="H1829">
        <f>IF(OR($A1829="",$E1829=""),"",F1829-E1829)</f>
      </c>
      <c r="I1829">
        <f>IF($A1829="","",IF($E1829="","Type the expected amount",IF(G1829=0,IF($E1829=0,"OK - no payment expected","Not paid yet"),IF(ABS(H1829)&lt;=1,"OK",IF(H1829&lt;0,"Paid less","Paid more")))))</f>
      </c>
    </row>
    <row r="1830">
      <c r="F1830">
        <f>IF($A1830="","",SUMIF(Payments!$A:$A,$A1830,Payments!$C:$C))</f>
      </c>
      <c r="G1830">
        <f>IF($A1830="","",COUNTIF(Payments!$A:$A,$A1830))</f>
      </c>
      <c r="H1830">
        <f>IF(OR($A1830="",$E1830=""),"",F1830-E1830)</f>
      </c>
      <c r="I1830">
        <f>IF($A1830="","",IF($E1830="","Type the expected amount",IF(G1830=0,IF($E1830=0,"OK - no payment expected","Not paid yet"),IF(ABS(H1830)&lt;=1,"OK",IF(H1830&lt;0,"Paid less","Paid more")))))</f>
      </c>
    </row>
    <row r="1831">
      <c r="F1831">
        <f>IF($A1831="","",SUMIF(Payments!$A:$A,$A1831,Payments!$C:$C))</f>
      </c>
      <c r="G1831">
        <f>IF($A1831="","",COUNTIF(Payments!$A:$A,$A1831))</f>
      </c>
      <c r="H1831">
        <f>IF(OR($A1831="",$E1831=""),"",F1831-E1831)</f>
      </c>
      <c r="I1831">
        <f>IF($A1831="","",IF($E1831="","Type the expected amount",IF(G1831=0,IF($E1831=0,"OK - no payment expected","Not paid yet"),IF(ABS(H1831)&lt;=1,"OK",IF(H1831&lt;0,"Paid less","Paid more")))))</f>
      </c>
    </row>
    <row r="1832">
      <c r="F1832">
        <f>IF($A1832="","",SUMIF(Payments!$A:$A,$A1832,Payments!$C:$C))</f>
      </c>
      <c r="G1832">
        <f>IF($A1832="","",COUNTIF(Payments!$A:$A,$A1832))</f>
      </c>
      <c r="H1832">
        <f>IF(OR($A1832="",$E1832=""),"",F1832-E1832)</f>
      </c>
      <c r="I1832">
        <f>IF($A1832="","",IF($E1832="","Type the expected amount",IF(G1832=0,IF($E1832=0,"OK - no payment expected","Not paid yet"),IF(ABS(H1832)&lt;=1,"OK",IF(H1832&lt;0,"Paid less","Paid more")))))</f>
      </c>
    </row>
    <row r="1833">
      <c r="F1833">
        <f>IF($A1833="","",SUMIF(Payments!$A:$A,$A1833,Payments!$C:$C))</f>
      </c>
      <c r="G1833">
        <f>IF($A1833="","",COUNTIF(Payments!$A:$A,$A1833))</f>
      </c>
      <c r="H1833">
        <f>IF(OR($A1833="",$E1833=""),"",F1833-E1833)</f>
      </c>
      <c r="I1833">
        <f>IF($A1833="","",IF($E1833="","Type the expected amount",IF(G1833=0,IF($E1833=0,"OK - no payment expected","Not paid yet"),IF(ABS(H1833)&lt;=1,"OK",IF(H1833&lt;0,"Paid less","Paid more")))))</f>
      </c>
    </row>
    <row r="1834">
      <c r="F1834">
        <f>IF($A1834="","",SUMIF(Payments!$A:$A,$A1834,Payments!$C:$C))</f>
      </c>
      <c r="G1834">
        <f>IF($A1834="","",COUNTIF(Payments!$A:$A,$A1834))</f>
      </c>
      <c r="H1834">
        <f>IF(OR($A1834="",$E1834=""),"",F1834-E1834)</f>
      </c>
      <c r="I1834">
        <f>IF($A1834="","",IF($E1834="","Type the expected amount",IF(G1834=0,IF($E1834=0,"OK - no payment expected","Not paid yet"),IF(ABS(H1834)&lt;=1,"OK",IF(H1834&lt;0,"Paid less","Paid more")))))</f>
      </c>
    </row>
    <row r="1835">
      <c r="F1835">
        <f>IF($A1835="","",SUMIF(Payments!$A:$A,$A1835,Payments!$C:$C))</f>
      </c>
      <c r="G1835">
        <f>IF($A1835="","",COUNTIF(Payments!$A:$A,$A1835))</f>
      </c>
      <c r="H1835">
        <f>IF(OR($A1835="",$E1835=""),"",F1835-E1835)</f>
      </c>
      <c r="I1835">
        <f>IF($A1835="","",IF($E1835="","Type the expected amount",IF(G1835=0,IF($E1835=0,"OK - no payment expected","Not paid yet"),IF(ABS(H1835)&lt;=1,"OK",IF(H1835&lt;0,"Paid less","Paid more")))))</f>
      </c>
    </row>
    <row r="1836">
      <c r="F1836">
        <f>IF($A1836="","",SUMIF(Payments!$A:$A,$A1836,Payments!$C:$C))</f>
      </c>
      <c r="G1836">
        <f>IF($A1836="","",COUNTIF(Payments!$A:$A,$A1836))</f>
      </c>
      <c r="H1836">
        <f>IF(OR($A1836="",$E1836=""),"",F1836-E1836)</f>
      </c>
      <c r="I1836">
        <f>IF($A1836="","",IF($E1836="","Type the expected amount",IF(G1836=0,IF($E1836=0,"OK - no payment expected","Not paid yet"),IF(ABS(H1836)&lt;=1,"OK",IF(H1836&lt;0,"Paid less","Paid more")))))</f>
      </c>
    </row>
    <row r="1837">
      <c r="F1837">
        <f>IF($A1837="","",SUMIF(Payments!$A:$A,$A1837,Payments!$C:$C))</f>
      </c>
      <c r="G1837">
        <f>IF($A1837="","",COUNTIF(Payments!$A:$A,$A1837))</f>
      </c>
      <c r="H1837">
        <f>IF(OR($A1837="",$E1837=""),"",F1837-E1837)</f>
      </c>
      <c r="I1837">
        <f>IF($A1837="","",IF($E1837="","Type the expected amount",IF(G1837=0,IF($E1837=0,"OK - no payment expected","Not paid yet"),IF(ABS(H1837)&lt;=1,"OK",IF(H1837&lt;0,"Paid less","Paid more")))))</f>
      </c>
    </row>
    <row r="1838">
      <c r="F1838">
        <f>IF($A1838="","",SUMIF(Payments!$A:$A,$A1838,Payments!$C:$C))</f>
      </c>
      <c r="G1838">
        <f>IF($A1838="","",COUNTIF(Payments!$A:$A,$A1838))</f>
      </c>
      <c r="H1838">
        <f>IF(OR($A1838="",$E1838=""),"",F1838-E1838)</f>
      </c>
      <c r="I1838">
        <f>IF($A1838="","",IF($E1838="","Type the expected amount",IF(G1838=0,IF($E1838=0,"OK - no payment expected","Not paid yet"),IF(ABS(H1838)&lt;=1,"OK",IF(H1838&lt;0,"Paid less","Paid more")))))</f>
      </c>
    </row>
    <row r="1839">
      <c r="F1839">
        <f>IF($A1839="","",SUMIF(Payments!$A:$A,$A1839,Payments!$C:$C))</f>
      </c>
      <c r="G1839">
        <f>IF($A1839="","",COUNTIF(Payments!$A:$A,$A1839))</f>
      </c>
      <c r="H1839">
        <f>IF(OR($A1839="",$E1839=""),"",F1839-E1839)</f>
      </c>
      <c r="I1839">
        <f>IF($A1839="","",IF($E1839="","Type the expected amount",IF(G1839=0,IF($E1839=0,"OK - no payment expected","Not paid yet"),IF(ABS(H1839)&lt;=1,"OK",IF(H1839&lt;0,"Paid less","Paid more")))))</f>
      </c>
    </row>
    <row r="1840">
      <c r="F1840">
        <f>IF($A1840="","",SUMIF(Payments!$A:$A,$A1840,Payments!$C:$C))</f>
      </c>
      <c r="G1840">
        <f>IF($A1840="","",COUNTIF(Payments!$A:$A,$A1840))</f>
      </c>
      <c r="H1840">
        <f>IF(OR($A1840="",$E1840=""),"",F1840-E1840)</f>
      </c>
      <c r="I1840">
        <f>IF($A1840="","",IF($E1840="","Type the expected amount",IF(G1840=0,IF($E1840=0,"OK - no payment expected","Not paid yet"),IF(ABS(H1840)&lt;=1,"OK",IF(H1840&lt;0,"Paid less","Paid more")))))</f>
      </c>
    </row>
    <row r="1841">
      <c r="F1841">
        <f>IF($A1841="","",SUMIF(Payments!$A:$A,$A1841,Payments!$C:$C))</f>
      </c>
      <c r="G1841">
        <f>IF($A1841="","",COUNTIF(Payments!$A:$A,$A1841))</f>
      </c>
      <c r="H1841">
        <f>IF(OR($A1841="",$E1841=""),"",F1841-E1841)</f>
      </c>
      <c r="I1841">
        <f>IF($A1841="","",IF($E1841="","Type the expected amount",IF(G1841=0,IF($E1841=0,"OK - no payment expected","Not paid yet"),IF(ABS(H1841)&lt;=1,"OK",IF(H1841&lt;0,"Paid less","Paid more")))))</f>
      </c>
    </row>
    <row r="1842">
      <c r="F1842">
        <f>IF($A1842="","",SUMIF(Payments!$A:$A,$A1842,Payments!$C:$C))</f>
      </c>
      <c r="G1842">
        <f>IF($A1842="","",COUNTIF(Payments!$A:$A,$A1842))</f>
      </c>
      <c r="H1842">
        <f>IF(OR($A1842="",$E1842=""),"",F1842-E1842)</f>
      </c>
      <c r="I1842">
        <f>IF($A1842="","",IF($E1842="","Type the expected amount",IF(G1842=0,IF($E1842=0,"OK - no payment expected","Not paid yet"),IF(ABS(H1842)&lt;=1,"OK",IF(H1842&lt;0,"Paid less","Paid more")))))</f>
      </c>
    </row>
    <row r="1843">
      <c r="F1843">
        <f>IF($A1843="","",SUMIF(Payments!$A:$A,$A1843,Payments!$C:$C))</f>
      </c>
      <c r="G1843">
        <f>IF($A1843="","",COUNTIF(Payments!$A:$A,$A1843))</f>
      </c>
      <c r="H1843">
        <f>IF(OR($A1843="",$E1843=""),"",F1843-E1843)</f>
      </c>
      <c r="I1843">
        <f>IF($A1843="","",IF($E1843="","Type the expected amount",IF(G1843=0,IF($E1843=0,"OK - no payment expected","Not paid yet"),IF(ABS(H1843)&lt;=1,"OK",IF(H1843&lt;0,"Paid less","Paid more")))))</f>
      </c>
    </row>
    <row r="1844">
      <c r="F1844">
        <f>IF($A1844="","",SUMIF(Payments!$A:$A,$A1844,Payments!$C:$C))</f>
      </c>
      <c r="G1844">
        <f>IF($A1844="","",COUNTIF(Payments!$A:$A,$A1844))</f>
      </c>
      <c r="H1844">
        <f>IF(OR($A1844="",$E1844=""),"",F1844-E1844)</f>
      </c>
      <c r="I1844">
        <f>IF($A1844="","",IF($E1844="","Type the expected amount",IF(G1844=0,IF($E1844=0,"OK - no payment expected","Not paid yet"),IF(ABS(H1844)&lt;=1,"OK",IF(H1844&lt;0,"Paid less","Paid more")))))</f>
      </c>
    </row>
    <row r="1845">
      <c r="F1845">
        <f>IF($A1845="","",SUMIF(Payments!$A:$A,$A1845,Payments!$C:$C))</f>
      </c>
      <c r="G1845">
        <f>IF($A1845="","",COUNTIF(Payments!$A:$A,$A1845))</f>
      </c>
      <c r="H1845">
        <f>IF(OR($A1845="",$E1845=""),"",F1845-E1845)</f>
      </c>
      <c r="I1845">
        <f>IF($A1845="","",IF($E1845="","Type the expected amount",IF(G1845=0,IF($E1845=0,"OK - no payment expected","Not paid yet"),IF(ABS(H1845)&lt;=1,"OK",IF(H1845&lt;0,"Paid less","Paid more")))))</f>
      </c>
    </row>
    <row r="1846">
      <c r="F1846">
        <f>IF($A1846="","",SUMIF(Payments!$A:$A,$A1846,Payments!$C:$C))</f>
      </c>
      <c r="G1846">
        <f>IF($A1846="","",COUNTIF(Payments!$A:$A,$A1846))</f>
      </c>
      <c r="H1846">
        <f>IF(OR($A1846="",$E1846=""),"",F1846-E1846)</f>
      </c>
      <c r="I1846">
        <f>IF($A1846="","",IF($E1846="","Type the expected amount",IF(G1846=0,IF($E1846=0,"OK - no payment expected","Not paid yet"),IF(ABS(H1846)&lt;=1,"OK",IF(H1846&lt;0,"Paid less","Paid more")))))</f>
      </c>
    </row>
    <row r="1847">
      <c r="F1847">
        <f>IF($A1847="","",SUMIF(Payments!$A:$A,$A1847,Payments!$C:$C))</f>
      </c>
      <c r="G1847">
        <f>IF($A1847="","",COUNTIF(Payments!$A:$A,$A1847))</f>
      </c>
      <c r="H1847">
        <f>IF(OR($A1847="",$E1847=""),"",F1847-E1847)</f>
      </c>
      <c r="I1847">
        <f>IF($A1847="","",IF($E1847="","Type the expected amount",IF(G1847=0,IF($E1847=0,"OK - no payment expected","Not paid yet"),IF(ABS(H1847)&lt;=1,"OK",IF(H1847&lt;0,"Paid less","Paid more")))))</f>
      </c>
    </row>
    <row r="1848">
      <c r="F1848">
        <f>IF($A1848="","",SUMIF(Payments!$A:$A,$A1848,Payments!$C:$C))</f>
      </c>
      <c r="G1848">
        <f>IF($A1848="","",COUNTIF(Payments!$A:$A,$A1848))</f>
      </c>
      <c r="H1848">
        <f>IF(OR($A1848="",$E1848=""),"",F1848-E1848)</f>
      </c>
      <c r="I1848">
        <f>IF($A1848="","",IF($E1848="","Type the expected amount",IF(G1848=0,IF($E1848=0,"OK - no payment expected","Not paid yet"),IF(ABS(H1848)&lt;=1,"OK",IF(H1848&lt;0,"Paid less","Paid more")))))</f>
      </c>
    </row>
    <row r="1849">
      <c r="F1849">
        <f>IF($A1849="","",SUMIF(Payments!$A:$A,$A1849,Payments!$C:$C))</f>
      </c>
      <c r="G1849">
        <f>IF($A1849="","",COUNTIF(Payments!$A:$A,$A1849))</f>
      </c>
      <c r="H1849">
        <f>IF(OR($A1849="",$E1849=""),"",F1849-E1849)</f>
      </c>
      <c r="I1849">
        <f>IF($A1849="","",IF($E1849="","Type the expected amount",IF(G1849=0,IF($E1849=0,"OK - no payment expected","Not paid yet"),IF(ABS(H1849)&lt;=1,"OK",IF(H1849&lt;0,"Paid less","Paid more")))))</f>
      </c>
    </row>
    <row r="1850">
      <c r="F1850">
        <f>IF($A1850="","",SUMIF(Payments!$A:$A,$A1850,Payments!$C:$C))</f>
      </c>
      <c r="G1850">
        <f>IF($A1850="","",COUNTIF(Payments!$A:$A,$A1850))</f>
      </c>
      <c r="H1850">
        <f>IF(OR($A1850="",$E1850=""),"",F1850-E1850)</f>
      </c>
      <c r="I1850">
        <f>IF($A1850="","",IF($E1850="","Type the expected amount",IF(G1850=0,IF($E1850=0,"OK - no payment expected","Not paid yet"),IF(ABS(H1850)&lt;=1,"OK",IF(H1850&lt;0,"Paid less","Paid more")))))</f>
      </c>
    </row>
    <row r="1851">
      <c r="F1851">
        <f>IF($A1851="","",SUMIF(Payments!$A:$A,$A1851,Payments!$C:$C))</f>
      </c>
      <c r="G1851">
        <f>IF($A1851="","",COUNTIF(Payments!$A:$A,$A1851))</f>
      </c>
      <c r="H1851">
        <f>IF(OR($A1851="",$E1851=""),"",F1851-E1851)</f>
      </c>
      <c r="I1851">
        <f>IF($A1851="","",IF($E1851="","Type the expected amount",IF(G1851=0,IF($E1851=0,"OK - no payment expected","Not paid yet"),IF(ABS(H1851)&lt;=1,"OK",IF(H1851&lt;0,"Paid less","Paid more")))))</f>
      </c>
    </row>
    <row r="1852">
      <c r="F1852">
        <f>IF($A1852="","",SUMIF(Payments!$A:$A,$A1852,Payments!$C:$C))</f>
      </c>
      <c r="G1852">
        <f>IF($A1852="","",COUNTIF(Payments!$A:$A,$A1852))</f>
      </c>
      <c r="H1852">
        <f>IF(OR($A1852="",$E1852=""),"",F1852-E1852)</f>
      </c>
      <c r="I1852">
        <f>IF($A1852="","",IF($E1852="","Type the expected amount",IF(G1852=0,IF($E1852=0,"OK - no payment expected","Not paid yet"),IF(ABS(H1852)&lt;=1,"OK",IF(H1852&lt;0,"Paid less","Paid more")))))</f>
      </c>
    </row>
    <row r="1853">
      <c r="F1853">
        <f>IF($A1853="","",SUMIF(Payments!$A:$A,$A1853,Payments!$C:$C))</f>
      </c>
      <c r="G1853">
        <f>IF($A1853="","",COUNTIF(Payments!$A:$A,$A1853))</f>
      </c>
      <c r="H1853">
        <f>IF(OR($A1853="",$E1853=""),"",F1853-E1853)</f>
      </c>
      <c r="I1853">
        <f>IF($A1853="","",IF($E1853="","Type the expected amount",IF(G1853=0,IF($E1853=0,"OK - no payment expected","Not paid yet"),IF(ABS(H1853)&lt;=1,"OK",IF(H1853&lt;0,"Paid less","Paid more")))))</f>
      </c>
    </row>
    <row r="1854">
      <c r="F1854">
        <f>IF($A1854="","",SUMIF(Payments!$A:$A,$A1854,Payments!$C:$C))</f>
      </c>
      <c r="G1854">
        <f>IF($A1854="","",COUNTIF(Payments!$A:$A,$A1854))</f>
      </c>
      <c r="H1854">
        <f>IF(OR($A1854="",$E1854=""),"",F1854-E1854)</f>
      </c>
      <c r="I1854">
        <f>IF($A1854="","",IF($E1854="","Type the expected amount",IF(G1854=0,IF($E1854=0,"OK - no payment expected","Not paid yet"),IF(ABS(H1854)&lt;=1,"OK",IF(H1854&lt;0,"Paid less","Paid more")))))</f>
      </c>
    </row>
    <row r="1855">
      <c r="F1855">
        <f>IF($A1855="","",SUMIF(Payments!$A:$A,$A1855,Payments!$C:$C))</f>
      </c>
      <c r="G1855">
        <f>IF($A1855="","",COUNTIF(Payments!$A:$A,$A1855))</f>
      </c>
      <c r="H1855">
        <f>IF(OR($A1855="",$E1855=""),"",F1855-E1855)</f>
      </c>
      <c r="I1855">
        <f>IF($A1855="","",IF($E1855="","Type the expected amount",IF(G1855=0,IF($E1855=0,"OK - no payment expected","Not paid yet"),IF(ABS(H1855)&lt;=1,"OK",IF(H1855&lt;0,"Paid less","Paid more")))))</f>
      </c>
    </row>
    <row r="1856">
      <c r="F1856">
        <f>IF($A1856="","",SUMIF(Payments!$A:$A,$A1856,Payments!$C:$C))</f>
      </c>
      <c r="G1856">
        <f>IF($A1856="","",COUNTIF(Payments!$A:$A,$A1856))</f>
      </c>
      <c r="H1856">
        <f>IF(OR($A1856="",$E1856=""),"",F1856-E1856)</f>
      </c>
      <c r="I1856">
        <f>IF($A1856="","",IF($E1856="","Type the expected amount",IF(G1856=0,IF($E1856=0,"OK - no payment expected","Not paid yet"),IF(ABS(H1856)&lt;=1,"OK",IF(H1856&lt;0,"Paid less","Paid more")))))</f>
      </c>
    </row>
    <row r="1857">
      <c r="F1857">
        <f>IF($A1857="","",SUMIF(Payments!$A:$A,$A1857,Payments!$C:$C))</f>
      </c>
      <c r="G1857">
        <f>IF($A1857="","",COUNTIF(Payments!$A:$A,$A1857))</f>
      </c>
      <c r="H1857">
        <f>IF(OR($A1857="",$E1857=""),"",F1857-E1857)</f>
      </c>
      <c r="I1857">
        <f>IF($A1857="","",IF($E1857="","Type the expected amount",IF(G1857=0,IF($E1857=0,"OK - no payment expected","Not paid yet"),IF(ABS(H1857)&lt;=1,"OK",IF(H1857&lt;0,"Paid less","Paid more")))))</f>
      </c>
    </row>
    <row r="1858">
      <c r="F1858">
        <f>IF($A1858="","",SUMIF(Payments!$A:$A,$A1858,Payments!$C:$C))</f>
      </c>
      <c r="G1858">
        <f>IF($A1858="","",COUNTIF(Payments!$A:$A,$A1858))</f>
      </c>
      <c r="H1858">
        <f>IF(OR($A1858="",$E1858=""),"",F1858-E1858)</f>
      </c>
      <c r="I1858">
        <f>IF($A1858="","",IF($E1858="","Type the expected amount",IF(G1858=0,IF($E1858=0,"OK - no payment expected","Not paid yet"),IF(ABS(H1858)&lt;=1,"OK",IF(H1858&lt;0,"Paid less","Paid more")))))</f>
      </c>
    </row>
    <row r="1859">
      <c r="F1859">
        <f>IF($A1859="","",SUMIF(Payments!$A:$A,$A1859,Payments!$C:$C))</f>
      </c>
      <c r="G1859">
        <f>IF($A1859="","",COUNTIF(Payments!$A:$A,$A1859))</f>
      </c>
      <c r="H1859">
        <f>IF(OR($A1859="",$E1859=""),"",F1859-E1859)</f>
      </c>
      <c r="I1859">
        <f>IF($A1859="","",IF($E1859="","Type the expected amount",IF(G1859=0,IF($E1859=0,"OK - no payment expected","Not paid yet"),IF(ABS(H1859)&lt;=1,"OK",IF(H1859&lt;0,"Paid less","Paid more")))))</f>
      </c>
    </row>
    <row r="1860">
      <c r="F1860">
        <f>IF($A1860="","",SUMIF(Payments!$A:$A,$A1860,Payments!$C:$C))</f>
      </c>
      <c r="G1860">
        <f>IF($A1860="","",COUNTIF(Payments!$A:$A,$A1860))</f>
      </c>
      <c r="H1860">
        <f>IF(OR($A1860="",$E1860=""),"",F1860-E1860)</f>
      </c>
      <c r="I1860">
        <f>IF($A1860="","",IF($E1860="","Type the expected amount",IF(G1860=0,IF($E1860=0,"OK - no payment expected","Not paid yet"),IF(ABS(H1860)&lt;=1,"OK",IF(H1860&lt;0,"Paid less","Paid more")))))</f>
      </c>
    </row>
    <row r="1861">
      <c r="F1861">
        <f>IF($A1861="","",SUMIF(Payments!$A:$A,$A1861,Payments!$C:$C))</f>
      </c>
      <c r="G1861">
        <f>IF($A1861="","",COUNTIF(Payments!$A:$A,$A1861))</f>
      </c>
      <c r="H1861">
        <f>IF(OR($A1861="",$E1861=""),"",F1861-E1861)</f>
      </c>
      <c r="I1861">
        <f>IF($A1861="","",IF($E1861="","Type the expected amount",IF(G1861=0,IF($E1861=0,"OK - no payment expected","Not paid yet"),IF(ABS(H1861)&lt;=1,"OK",IF(H1861&lt;0,"Paid less","Paid more")))))</f>
      </c>
    </row>
    <row r="1862">
      <c r="F1862">
        <f>IF($A1862="","",SUMIF(Payments!$A:$A,$A1862,Payments!$C:$C))</f>
      </c>
      <c r="G1862">
        <f>IF($A1862="","",COUNTIF(Payments!$A:$A,$A1862))</f>
      </c>
      <c r="H1862">
        <f>IF(OR($A1862="",$E1862=""),"",F1862-E1862)</f>
      </c>
      <c r="I1862">
        <f>IF($A1862="","",IF($E1862="","Type the expected amount",IF(G1862=0,IF($E1862=0,"OK - no payment expected","Not paid yet"),IF(ABS(H1862)&lt;=1,"OK",IF(H1862&lt;0,"Paid less","Paid more")))))</f>
      </c>
    </row>
    <row r="1863">
      <c r="F1863">
        <f>IF($A1863="","",SUMIF(Payments!$A:$A,$A1863,Payments!$C:$C))</f>
      </c>
      <c r="G1863">
        <f>IF($A1863="","",COUNTIF(Payments!$A:$A,$A1863))</f>
      </c>
      <c r="H1863">
        <f>IF(OR($A1863="",$E1863=""),"",F1863-E1863)</f>
      </c>
      <c r="I1863">
        <f>IF($A1863="","",IF($E1863="","Type the expected amount",IF(G1863=0,IF($E1863=0,"OK - no payment expected","Not paid yet"),IF(ABS(H1863)&lt;=1,"OK",IF(H1863&lt;0,"Paid less","Paid more")))))</f>
      </c>
    </row>
    <row r="1864">
      <c r="F1864">
        <f>IF($A1864="","",SUMIF(Payments!$A:$A,$A1864,Payments!$C:$C))</f>
      </c>
      <c r="G1864">
        <f>IF($A1864="","",COUNTIF(Payments!$A:$A,$A1864))</f>
      </c>
      <c r="H1864">
        <f>IF(OR($A1864="",$E1864=""),"",F1864-E1864)</f>
      </c>
      <c r="I1864">
        <f>IF($A1864="","",IF($E1864="","Type the expected amount",IF(G1864=0,IF($E1864=0,"OK - no payment expected","Not paid yet"),IF(ABS(H1864)&lt;=1,"OK",IF(H1864&lt;0,"Paid less","Paid more")))))</f>
      </c>
    </row>
    <row r="1865">
      <c r="F1865">
        <f>IF($A1865="","",SUMIF(Payments!$A:$A,$A1865,Payments!$C:$C))</f>
      </c>
      <c r="G1865">
        <f>IF($A1865="","",COUNTIF(Payments!$A:$A,$A1865))</f>
      </c>
      <c r="H1865">
        <f>IF(OR($A1865="",$E1865=""),"",F1865-E1865)</f>
      </c>
      <c r="I1865">
        <f>IF($A1865="","",IF($E1865="","Type the expected amount",IF(G1865=0,IF($E1865=0,"OK - no payment expected","Not paid yet"),IF(ABS(H1865)&lt;=1,"OK",IF(H1865&lt;0,"Paid less","Paid more")))))</f>
      </c>
    </row>
    <row r="1866">
      <c r="F1866">
        <f>IF($A1866="","",SUMIF(Payments!$A:$A,$A1866,Payments!$C:$C))</f>
      </c>
      <c r="G1866">
        <f>IF($A1866="","",COUNTIF(Payments!$A:$A,$A1866))</f>
      </c>
      <c r="H1866">
        <f>IF(OR($A1866="",$E1866=""),"",F1866-E1866)</f>
      </c>
      <c r="I1866">
        <f>IF($A1866="","",IF($E1866="","Type the expected amount",IF(G1866=0,IF($E1866=0,"OK - no payment expected","Not paid yet"),IF(ABS(H1866)&lt;=1,"OK",IF(H1866&lt;0,"Paid less","Paid more")))))</f>
      </c>
    </row>
    <row r="1867">
      <c r="F1867">
        <f>IF($A1867="","",SUMIF(Payments!$A:$A,$A1867,Payments!$C:$C))</f>
      </c>
      <c r="G1867">
        <f>IF($A1867="","",COUNTIF(Payments!$A:$A,$A1867))</f>
      </c>
      <c r="H1867">
        <f>IF(OR($A1867="",$E1867=""),"",F1867-E1867)</f>
      </c>
      <c r="I1867">
        <f>IF($A1867="","",IF($E1867="","Type the expected amount",IF(G1867=0,IF($E1867=0,"OK - no payment expected","Not paid yet"),IF(ABS(H1867)&lt;=1,"OK",IF(H1867&lt;0,"Paid less","Paid more")))))</f>
      </c>
    </row>
    <row r="1868">
      <c r="F1868">
        <f>IF($A1868="","",SUMIF(Payments!$A:$A,$A1868,Payments!$C:$C))</f>
      </c>
      <c r="G1868">
        <f>IF($A1868="","",COUNTIF(Payments!$A:$A,$A1868))</f>
      </c>
      <c r="H1868">
        <f>IF(OR($A1868="",$E1868=""),"",F1868-E1868)</f>
      </c>
      <c r="I1868">
        <f>IF($A1868="","",IF($E1868="","Type the expected amount",IF(G1868=0,IF($E1868=0,"OK - no payment expected","Not paid yet"),IF(ABS(H1868)&lt;=1,"OK",IF(H1868&lt;0,"Paid less","Paid more")))))</f>
      </c>
    </row>
    <row r="1869">
      <c r="F1869">
        <f>IF($A1869="","",SUMIF(Payments!$A:$A,$A1869,Payments!$C:$C))</f>
      </c>
      <c r="G1869">
        <f>IF($A1869="","",COUNTIF(Payments!$A:$A,$A1869))</f>
      </c>
      <c r="H1869">
        <f>IF(OR($A1869="",$E1869=""),"",F1869-E1869)</f>
      </c>
      <c r="I1869">
        <f>IF($A1869="","",IF($E1869="","Type the expected amount",IF(G1869=0,IF($E1869=0,"OK - no payment expected","Not paid yet"),IF(ABS(H1869)&lt;=1,"OK",IF(H1869&lt;0,"Paid less","Paid more")))))</f>
      </c>
    </row>
    <row r="1870">
      <c r="F1870">
        <f>IF($A1870="","",SUMIF(Payments!$A:$A,$A1870,Payments!$C:$C))</f>
      </c>
      <c r="G1870">
        <f>IF($A1870="","",COUNTIF(Payments!$A:$A,$A1870))</f>
      </c>
      <c r="H1870">
        <f>IF(OR($A1870="",$E1870=""),"",F1870-E1870)</f>
      </c>
      <c r="I1870">
        <f>IF($A1870="","",IF($E1870="","Type the expected amount",IF(G1870=0,IF($E1870=0,"OK - no payment expected","Not paid yet"),IF(ABS(H1870)&lt;=1,"OK",IF(H1870&lt;0,"Paid less","Paid more")))))</f>
      </c>
    </row>
    <row r="1871">
      <c r="F1871">
        <f>IF($A1871="","",SUMIF(Payments!$A:$A,$A1871,Payments!$C:$C))</f>
      </c>
      <c r="G1871">
        <f>IF($A1871="","",COUNTIF(Payments!$A:$A,$A1871))</f>
      </c>
      <c r="H1871">
        <f>IF(OR($A1871="",$E1871=""),"",F1871-E1871)</f>
      </c>
      <c r="I1871">
        <f>IF($A1871="","",IF($E1871="","Type the expected amount",IF(G1871=0,IF($E1871=0,"OK - no payment expected","Not paid yet"),IF(ABS(H1871)&lt;=1,"OK",IF(H1871&lt;0,"Paid less","Paid more")))))</f>
      </c>
    </row>
    <row r="1872">
      <c r="F1872">
        <f>IF($A1872="","",SUMIF(Payments!$A:$A,$A1872,Payments!$C:$C))</f>
      </c>
      <c r="G1872">
        <f>IF($A1872="","",COUNTIF(Payments!$A:$A,$A1872))</f>
      </c>
      <c r="H1872">
        <f>IF(OR($A1872="",$E1872=""),"",F1872-E1872)</f>
      </c>
      <c r="I1872">
        <f>IF($A1872="","",IF($E1872="","Type the expected amount",IF(G1872=0,IF($E1872=0,"OK - no payment expected","Not paid yet"),IF(ABS(H1872)&lt;=1,"OK",IF(H1872&lt;0,"Paid less","Paid more")))))</f>
      </c>
    </row>
    <row r="1873">
      <c r="F1873">
        <f>IF($A1873="","",SUMIF(Payments!$A:$A,$A1873,Payments!$C:$C))</f>
      </c>
      <c r="G1873">
        <f>IF($A1873="","",COUNTIF(Payments!$A:$A,$A1873))</f>
      </c>
      <c r="H1873">
        <f>IF(OR($A1873="",$E1873=""),"",F1873-E1873)</f>
      </c>
      <c r="I1873">
        <f>IF($A1873="","",IF($E1873="","Type the expected amount",IF(G1873=0,IF($E1873=0,"OK - no payment expected","Not paid yet"),IF(ABS(H1873)&lt;=1,"OK",IF(H1873&lt;0,"Paid less","Paid more")))))</f>
      </c>
    </row>
    <row r="1874">
      <c r="F1874">
        <f>IF($A1874="","",SUMIF(Payments!$A:$A,$A1874,Payments!$C:$C))</f>
      </c>
      <c r="G1874">
        <f>IF($A1874="","",COUNTIF(Payments!$A:$A,$A1874))</f>
      </c>
      <c r="H1874">
        <f>IF(OR($A1874="",$E1874=""),"",F1874-E1874)</f>
      </c>
      <c r="I1874">
        <f>IF($A1874="","",IF($E1874="","Type the expected amount",IF(G1874=0,IF($E1874=0,"OK - no payment expected","Not paid yet"),IF(ABS(H1874)&lt;=1,"OK",IF(H1874&lt;0,"Paid less","Paid more")))))</f>
      </c>
    </row>
    <row r="1875">
      <c r="F1875">
        <f>IF($A1875="","",SUMIF(Payments!$A:$A,$A1875,Payments!$C:$C))</f>
      </c>
      <c r="G1875">
        <f>IF($A1875="","",COUNTIF(Payments!$A:$A,$A1875))</f>
      </c>
      <c r="H1875">
        <f>IF(OR($A1875="",$E1875=""),"",F1875-E1875)</f>
      </c>
      <c r="I1875">
        <f>IF($A1875="","",IF($E1875="","Type the expected amount",IF(G1875=0,IF($E1875=0,"OK - no payment expected","Not paid yet"),IF(ABS(H1875)&lt;=1,"OK",IF(H1875&lt;0,"Paid less","Paid more")))))</f>
      </c>
    </row>
    <row r="1876">
      <c r="F1876">
        <f>IF($A1876="","",SUMIF(Payments!$A:$A,$A1876,Payments!$C:$C))</f>
      </c>
      <c r="G1876">
        <f>IF($A1876="","",COUNTIF(Payments!$A:$A,$A1876))</f>
      </c>
      <c r="H1876">
        <f>IF(OR($A1876="",$E1876=""),"",F1876-E1876)</f>
      </c>
      <c r="I1876">
        <f>IF($A1876="","",IF($E1876="","Type the expected amount",IF(G1876=0,IF($E1876=0,"OK - no payment expected","Not paid yet"),IF(ABS(H1876)&lt;=1,"OK",IF(H1876&lt;0,"Paid less","Paid more")))))</f>
      </c>
    </row>
    <row r="1877">
      <c r="F1877">
        <f>IF($A1877="","",SUMIF(Payments!$A:$A,$A1877,Payments!$C:$C))</f>
      </c>
      <c r="G1877">
        <f>IF($A1877="","",COUNTIF(Payments!$A:$A,$A1877))</f>
      </c>
      <c r="H1877">
        <f>IF(OR($A1877="",$E1877=""),"",F1877-E1877)</f>
      </c>
      <c r="I1877">
        <f>IF($A1877="","",IF($E1877="","Type the expected amount",IF(G1877=0,IF($E1877=0,"OK - no payment expected","Not paid yet"),IF(ABS(H1877)&lt;=1,"OK",IF(H1877&lt;0,"Paid less","Paid more")))))</f>
      </c>
    </row>
    <row r="1878">
      <c r="F1878">
        <f>IF($A1878="","",SUMIF(Payments!$A:$A,$A1878,Payments!$C:$C))</f>
      </c>
      <c r="G1878">
        <f>IF($A1878="","",COUNTIF(Payments!$A:$A,$A1878))</f>
      </c>
      <c r="H1878">
        <f>IF(OR($A1878="",$E1878=""),"",F1878-E1878)</f>
      </c>
      <c r="I1878">
        <f>IF($A1878="","",IF($E1878="","Type the expected amount",IF(G1878=0,IF($E1878=0,"OK - no payment expected","Not paid yet"),IF(ABS(H1878)&lt;=1,"OK",IF(H1878&lt;0,"Paid less","Paid more")))))</f>
      </c>
    </row>
    <row r="1879">
      <c r="F1879">
        <f>IF($A1879="","",SUMIF(Payments!$A:$A,$A1879,Payments!$C:$C))</f>
      </c>
      <c r="G1879">
        <f>IF($A1879="","",COUNTIF(Payments!$A:$A,$A1879))</f>
      </c>
      <c r="H1879">
        <f>IF(OR($A1879="",$E1879=""),"",F1879-E1879)</f>
      </c>
      <c r="I1879">
        <f>IF($A1879="","",IF($E1879="","Type the expected amount",IF(G1879=0,IF($E1879=0,"OK - no payment expected","Not paid yet"),IF(ABS(H1879)&lt;=1,"OK",IF(H1879&lt;0,"Paid less","Paid more")))))</f>
      </c>
    </row>
    <row r="1880">
      <c r="F1880">
        <f>IF($A1880="","",SUMIF(Payments!$A:$A,$A1880,Payments!$C:$C))</f>
      </c>
      <c r="G1880">
        <f>IF($A1880="","",COUNTIF(Payments!$A:$A,$A1880))</f>
      </c>
      <c r="H1880">
        <f>IF(OR($A1880="",$E1880=""),"",F1880-E1880)</f>
      </c>
      <c r="I1880">
        <f>IF($A1880="","",IF($E1880="","Type the expected amount",IF(G1880=0,IF($E1880=0,"OK - no payment expected","Not paid yet"),IF(ABS(H1880)&lt;=1,"OK",IF(H1880&lt;0,"Paid less","Paid more")))))</f>
      </c>
    </row>
    <row r="1881">
      <c r="F1881">
        <f>IF($A1881="","",SUMIF(Payments!$A:$A,$A1881,Payments!$C:$C))</f>
      </c>
      <c r="G1881">
        <f>IF($A1881="","",COUNTIF(Payments!$A:$A,$A1881))</f>
      </c>
      <c r="H1881">
        <f>IF(OR($A1881="",$E1881=""),"",F1881-E1881)</f>
      </c>
      <c r="I1881">
        <f>IF($A1881="","",IF($E1881="","Type the expected amount",IF(G1881=0,IF($E1881=0,"OK - no payment expected","Not paid yet"),IF(ABS(H1881)&lt;=1,"OK",IF(H1881&lt;0,"Paid less","Paid more")))))</f>
      </c>
    </row>
    <row r="1882">
      <c r="F1882">
        <f>IF($A1882="","",SUMIF(Payments!$A:$A,$A1882,Payments!$C:$C))</f>
      </c>
      <c r="G1882">
        <f>IF($A1882="","",COUNTIF(Payments!$A:$A,$A1882))</f>
      </c>
      <c r="H1882">
        <f>IF(OR($A1882="",$E1882=""),"",F1882-E1882)</f>
      </c>
      <c r="I1882">
        <f>IF($A1882="","",IF($E1882="","Type the expected amount",IF(G1882=0,IF($E1882=0,"OK - no payment expected","Not paid yet"),IF(ABS(H1882)&lt;=1,"OK",IF(H1882&lt;0,"Paid less","Paid more")))))</f>
      </c>
    </row>
    <row r="1883">
      <c r="F1883">
        <f>IF($A1883="","",SUMIF(Payments!$A:$A,$A1883,Payments!$C:$C))</f>
      </c>
      <c r="G1883">
        <f>IF($A1883="","",COUNTIF(Payments!$A:$A,$A1883))</f>
      </c>
      <c r="H1883">
        <f>IF(OR($A1883="",$E1883=""),"",F1883-E1883)</f>
      </c>
      <c r="I1883">
        <f>IF($A1883="","",IF($E1883="","Type the expected amount",IF(G1883=0,IF($E1883=0,"OK - no payment expected","Not paid yet"),IF(ABS(H1883)&lt;=1,"OK",IF(H1883&lt;0,"Paid less","Paid more")))))</f>
      </c>
    </row>
    <row r="1884">
      <c r="F1884">
        <f>IF($A1884="","",SUMIF(Payments!$A:$A,$A1884,Payments!$C:$C))</f>
      </c>
      <c r="G1884">
        <f>IF($A1884="","",COUNTIF(Payments!$A:$A,$A1884))</f>
      </c>
      <c r="H1884">
        <f>IF(OR($A1884="",$E1884=""),"",F1884-E1884)</f>
      </c>
      <c r="I1884">
        <f>IF($A1884="","",IF($E1884="","Type the expected amount",IF(G1884=0,IF($E1884=0,"OK - no payment expected","Not paid yet"),IF(ABS(H1884)&lt;=1,"OK",IF(H1884&lt;0,"Paid less","Paid more")))))</f>
      </c>
    </row>
    <row r="1885">
      <c r="F1885">
        <f>IF($A1885="","",SUMIF(Payments!$A:$A,$A1885,Payments!$C:$C))</f>
      </c>
      <c r="G1885">
        <f>IF($A1885="","",COUNTIF(Payments!$A:$A,$A1885))</f>
      </c>
      <c r="H1885">
        <f>IF(OR($A1885="",$E1885=""),"",F1885-E1885)</f>
      </c>
      <c r="I1885">
        <f>IF($A1885="","",IF($E1885="","Type the expected amount",IF(G1885=0,IF($E1885=0,"OK - no payment expected","Not paid yet"),IF(ABS(H1885)&lt;=1,"OK",IF(H1885&lt;0,"Paid less","Paid more")))))</f>
      </c>
    </row>
    <row r="1886">
      <c r="F1886">
        <f>IF($A1886="","",SUMIF(Payments!$A:$A,$A1886,Payments!$C:$C))</f>
      </c>
      <c r="G1886">
        <f>IF($A1886="","",COUNTIF(Payments!$A:$A,$A1886))</f>
      </c>
      <c r="H1886">
        <f>IF(OR($A1886="",$E1886=""),"",F1886-E1886)</f>
      </c>
      <c r="I1886">
        <f>IF($A1886="","",IF($E1886="","Type the expected amount",IF(G1886=0,IF($E1886=0,"OK - no payment expected","Not paid yet"),IF(ABS(H1886)&lt;=1,"OK",IF(H1886&lt;0,"Paid less","Paid more")))))</f>
      </c>
    </row>
    <row r="1887">
      <c r="F1887">
        <f>IF($A1887="","",SUMIF(Payments!$A:$A,$A1887,Payments!$C:$C))</f>
      </c>
      <c r="G1887">
        <f>IF($A1887="","",COUNTIF(Payments!$A:$A,$A1887))</f>
      </c>
      <c r="H1887">
        <f>IF(OR($A1887="",$E1887=""),"",F1887-E1887)</f>
      </c>
      <c r="I1887">
        <f>IF($A1887="","",IF($E1887="","Type the expected amount",IF(G1887=0,IF($E1887=0,"OK - no payment expected","Not paid yet"),IF(ABS(H1887)&lt;=1,"OK",IF(H1887&lt;0,"Paid less","Paid more")))))</f>
      </c>
    </row>
    <row r="1888">
      <c r="F1888">
        <f>IF($A1888="","",SUMIF(Payments!$A:$A,$A1888,Payments!$C:$C))</f>
      </c>
      <c r="G1888">
        <f>IF($A1888="","",COUNTIF(Payments!$A:$A,$A1888))</f>
      </c>
      <c r="H1888">
        <f>IF(OR($A1888="",$E1888=""),"",F1888-E1888)</f>
      </c>
      <c r="I1888">
        <f>IF($A1888="","",IF($E1888="","Type the expected amount",IF(G1888=0,IF($E1888=0,"OK - no payment expected","Not paid yet"),IF(ABS(H1888)&lt;=1,"OK",IF(H1888&lt;0,"Paid less","Paid more")))))</f>
      </c>
    </row>
    <row r="1889">
      <c r="F1889">
        <f>IF($A1889="","",SUMIF(Payments!$A:$A,$A1889,Payments!$C:$C))</f>
      </c>
      <c r="G1889">
        <f>IF($A1889="","",COUNTIF(Payments!$A:$A,$A1889))</f>
      </c>
      <c r="H1889">
        <f>IF(OR($A1889="",$E1889=""),"",F1889-E1889)</f>
      </c>
      <c r="I1889">
        <f>IF($A1889="","",IF($E1889="","Type the expected amount",IF(G1889=0,IF($E1889=0,"OK - no payment expected","Not paid yet"),IF(ABS(H1889)&lt;=1,"OK",IF(H1889&lt;0,"Paid less","Paid more")))))</f>
      </c>
    </row>
    <row r="1890">
      <c r="F1890">
        <f>IF($A1890="","",SUMIF(Payments!$A:$A,$A1890,Payments!$C:$C))</f>
      </c>
      <c r="G1890">
        <f>IF($A1890="","",COUNTIF(Payments!$A:$A,$A1890))</f>
      </c>
      <c r="H1890">
        <f>IF(OR($A1890="",$E1890=""),"",F1890-E1890)</f>
      </c>
      <c r="I1890">
        <f>IF($A1890="","",IF($E1890="","Type the expected amount",IF(G1890=0,IF($E1890=0,"OK - no payment expected","Not paid yet"),IF(ABS(H1890)&lt;=1,"OK",IF(H1890&lt;0,"Paid less","Paid more")))))</f>
      </c>
    </row>
    <row r="1891">
      <c r="F1891">
        <f>IF($A1891="","",SUMIF(Payments!$A:$A,$A1891,Payments!$C:$C))</f>
      </c>
      <c r="G1891">
        <f>IF($A1891="","",COUNTIF(Payments!$A:$A,$A1891))</f>
      </c>
      <c r="H1891">
        <f>IF(OR($A1891="",$E1891=""),"",F1891-E1891)</f>
      </c>
      <c r="I1891">
        <f>IF($A1891="","",IF($E1891="","Type the expected amount",IF(G1891=0,IF($E1891=0,"OK - no payment expected","Not paid yet"),IF(ABS(H1891)&lt;=1,"OK",IF(H1891&lt;0,"Paid less","Paid more")))))</f>
      </c>
    </row>
    <row r="1892">
      <c r="F1892">
        <f>IF($A1892="","",SUMIF(Payments!$A:$A,$A1892,Payments!$C:$C))</f>
      </c>
      <c r="G1892">
        <f>IF($A1892="","",COUNTIF(Payments!$A:$A,$A1892))</f>
      </c>
      <c r="H1892">
        <f>IF(OR($A1892="",$E1892=""),"",F1892-E1892)</f>
      </c>
      <c r="I1892">
        <f>IF($A1892="","",IF($E1892="","Type the expected amount",IF(G1892=0,IF($E1892=0,"OK - no payment expected","Not paid yet"),IF(ABS(H1892)&lt;=1,"OK",IF(H1892&lt;0,"Paid less","Paid more")))))</f>
      </c>
    </row>
    <row r="1893">
      <c r="F1893">
        <f>IF($A1893="","",SUMIF(Payments!$A:$A,$A1893,Payments!$C:$C))</f>
      </c>
      <c r="G1893">
        <f>IF($A1893="","",COUNTIF(Payments!$A:$A,$A1893))</f>
      </c>
      <c r="H1893">
        <f>IF(OR($A1893="",$E1893=""),"",F1893-E1893)</f>
      </c>
      <c r="I1893">
        <f>IF($A1893="","",IF($E1893="","Type the expected amount",IF(G1893=0,IF($E1893=0,"OK - no payment expected","Not paid yet"),IF(ABS(H1893)&lt;=1,"OK",IF(H1893&lt;0,"Paid less","Paid more")))))</f>
      </c>
    </row>
    <row r="1894">
      <c r="F1894">
        <f>IF($A1894="","",SUMIF(Payments!$A:$A,$A1894,Payments!$C:$C))</f>
      </c>
      <c r="G1894">
        <f>IF($A1894="","",COUNTIF(Payments!$A:$A,$A1894))</f>
      </c>
      <c r="H1894">
        <f>IF(OR($A1894="",$E1894=""),"",F1894-E1894)</f>
      </c>
      <c r="I1894">
        <f>IF($A1894="","",IF($E1894="","Type the expected amount",IF(G1894=0,IF($E1894=0,"OK - no payment expected","Not paid yet"),IF(ABS(H1894)&lt;=1,"OK",IF(H1894&lt;0,"Paid less","Paid more")))))</f>
      </c>
    </row>
    <row r="1895">
      <c r="F1895">
        <f>IF($A1895="","",SUMIF(Payments!$A:$A,$A1895,Payments!$C:$C))</f>
      </c>
      <c r="G1895">
        <f>IF($A1895="","",COUNTIF(Payments!$A:$A,$A1895))</f>
      </c>
      <c r="H1895">
        <f>IF(OR($A1895="",$E1895=""),"",F1895-E1895)</f>
      </c>
      <c r="I1895">
        <f>IF($A1895="","",IF($E1895="","Type the expected amount",IF(G1895=0,IF($E1895=0,"OK - no payment expected","Not paid yet"),IF(ABS(H1895)&lt;=1,"OK",IF(H1895&lt;0,"Paid less","Paid more")))))</f>
      </c>
    </row>
    <row r="1896">
      <c r="F1896">
        <f>IF($A1896="","",SUMIF(Payments!$A:$A,$A1896,Payments!$C:$C))</f>
      </c>
      <c r="G1896">
        <f>IF($A1896="","",COUNTIF(Payments!$A:$A,$A1896))</f>
      </c>
      <c r="H1896">
        <f>IF(OR($A1896="",$E1896=""),"",F1896-E1896)</f>
      </c>
      <c r="I1896">
        <f>IF($A1896="","",IF($E1896="","Type the expected amount",IF(G1896=0,IF($E1896=0,"OK - no payment expected","Not paid yet"),IF(ABS(H1896)&lt;=1,"OK",IF(H1896&lt;0,"Paid less","Paid more")))))</f>
      </c>
    </row>
    <row r="1897">
      <c r="F1897">
        <f>IF($A1897="","",SUMIF(Payments!$A:$A,$A1897,Payments!$C:$C))</f>
      </c>
      <c r="G1897">
        <f>IF($A1897="","",COUNTIF(Payments!$A:$A,$A1897))</f>
      </c>
      <c r="H1897">
        <f>IF(OR($A1897="",$E1897=""),"",F1897-E1897)</f>
      </c>
      <c r="I1897">
        <f>IF($A1897="","",IF($E1897="","Type the expected amount",IF(G1897=0,IF($E1897=0,"OK - no payment expected","Not paid yet"),IF(ABS(H1897)&lt;=1,"OK",IF(H1897&lt;0,"Paid less","Paid more")))))</f>
      </c>
    </row>
    <row r="1898">
      <c r="F1898">
        <f>IF($A1898="","",SUMIF(Payments!$A:$A,$A1898,Payments!$C:$C))</f>
      </c>
      <c r="G1898">
        <f>IF($A1898="","",COUNTIF(Payments!$A:$A,$A1898))</f>
      </c>
      <c r="H1898">
        <f>IF(OR($A1898="",$E1898=""),"",F1898-E1898)</f>
      </c>
      <c r="I1898">
        <f>IF($A1898="","",IF($E1898="","Type the expected amount",IF(G1898=0,IF($E1898=0,"OK - no payment expected","Not paid yet"),IF(ABS(H1898)&lt;=1,"OK",IF(H1898&lt;0,"Paid less","Paid more")))))</f>
      </c>
    </row>
    <row r="1899">
      <c r="F1899">
        <f>IF($A1899="","",SUMIF(Payments!$A:$A,$A1899,Payments!$C:$C))</f>
      </c>
      <c r="G1899">
        <f>IF($A1899="","",COUNTIF(Payments!$A:$A,$A1899))</f>
      </c>
      <c r="H1899">
        <f>IF(OR($A1899="",$E1899=""),"",F1899-E1899)</f>
      </c>
      <c r="I1899">
        <f>IF($A1899="","",IF($E1899="","Type the expected amount",IF(G1899=0,IF($E1899=0,"OK - no payment expected","Not paid yet"),IF(ABS(H1899)&lt;=1,"OK",IF(H1899&lt;0,"Paid less","Paid more")))))</f>
      </c>
    </row>
    <row r="1900">
      <c r="F1900">
        <f>IF($A1900="","",SUMIF(Payments!$A:$A,$A1900,Payments!$C:$C))</f>
      </c>
      <c r="G1900">
        <f>IF($A1900="","",COUNTIF(Payments!$A:$A,$A1900))</f>
      </c>
      <c r="H1900">
        <f>IF(OR($A1900="",$E1900=""),"",F1900-E1900)</f>
      </c>
      <c r="I1900">
        <f>IF($A1900="","",IF($E1900="","Type the expected amount",IF(G1900=0,IF($E1900=0,"OK - no payment expected","Not paid yet"),IF(ABS(H1900)&lt;=1,"OK",IF(H1900&lt;0,"Paid less","Paid more")))))</f>
      </c>
    </row>
    <row r="1901">
      <c r="F1901">
        <f>IF($A1901="","",SUMIF(Payments!$A:$A,$A1901,Payments!$C:$C))</f>
      </c>
      <c r="G1901">
        <f>IF($A1901="","",COUNTIF(Payments!$A:$A,$A1901))</f>
      </c>
      <c r="H1901">
        <f>IF(OR($A1901="",$E1901=""),"",F1901-E1901)</f>
      </c>
      <c r="I1901">
        <f>IF($A1901="","",IF($E1901="","Type the expected amount",IF(G1901=0,IF($E1901=0,"OK - no payment expected","Not paid yet"),IF(ABS(H1901)&lt;=1,"OK",IF(H1901&lt;0,"Paid less","Paid more")))))</f>
      </c>
    </row>
    <row r="1902">
      <c r="F1902">
        <f>IF($A1902="","",SUMIF(Payments!$A:$A,$A1902,Payments!$C:$C))</f>
      </c>
      <c r="G1902">
        <f>IF($A1902="","",COUNTIF(Payments!$A:$A,$A1902))</f>
      </c>
      <c r="H1902">
        <f>IF(OR($A1902="",$E1902=""),"",F1902-E1902)</f>
      </c>
      <c r="I1902">
        <f>IF($A1902="","",IF($E1902="","Type the expected amount",IF(G1902=0,IF($E1902=0,"OK - no payment expected","Not paid yet"),IF(ABS(H1902)&lt;=1,"OK",IF(H1902&lt;0,"Paid less","Paid more")))))</f>
      </c>
    </row>
    <row r="1903">
      <c r="F1903">
        <f>IF($A1903="","",SUMIF(Payments!$A:$A,$A1903,Payments!$C:$C))</f>
      </c>
      <c r="G1903">
        <f>IF($A1903="","",COUNTIF(Payments!$A:$A,$A1903))</f>
      </c>
      <c r="H1903">
        <f>IF(OR($A1903="",$E1903=""),"",F1903-E1903)</f>
      </c>
      <c r="I1903">
        <f>IF($A1903="","",IF($E1903="","Type the expected amount",IF(G1903=0,IF($E1903=0,"OK - no payment expected","Not paid yet"),IF(ABS(H1903)&lt;=1,"OK",IF(H1903&lt;0,"Paid less","Paid more")))))</f>
      </c>
    </row>
    <row r="1904">
      <c r="F1904">
        <f>IF($A1904="","",SUMIF(Payments!$A:$A,$A1904,Payments!$C:$C))</f>
      </c>
      <c r="G1904">
        <f>IF($A1904="","",COUNTIF(Payments!$A:$A,$A1904))</f>
      </c>
      <c r="H1904">
        <f>IF(OR($A1904="",$E1904=""),"",F1904-E1904)</f>
      </c>
      <c r="I1904">
        <f>IF($A1904="","",IF($E1904="","Type the expected amount",IF(G1904=0,IF($E1904=0,"OK - no payment expected","Not paid yet"),IF(ABS(H1904)&lt;=1,"OK",IF(H1904&lt;0,"Paid less","Paid more")))))</f>
      </c>
    </row>
    <row r="1905">
      <c r="F1905">
        <f>IF($A1905="","",SUMIF(Payments!$A:$A,$A1905,Payments!$C:$C))</f>
      </c>
      <c r="G1905">
        <f>IF($A1905="","",COUNTIF(Payments!$A:$A,$A1905))</f>
      </c>
      <c r="H1905">
        <f>IF(OR($A1905="",$E1905=""),"",F1905-E1905)</f>
      </c>
      <c r="I1905">
        <f>IF($A1905="","",IF($E1905="","Type the expected amount",IF(G1905=0,IF($E1905=0,"OK - no payment expected","Not paid yet"),IF(ABS(H1905)&lt;=1,"OK",IF(H1905&lt;0,"Paid less","Paid more")))))</f>
      </c>
    </row>
    <row r="1906">
      <c r="F1906">
        <f>IF($A1906="","",SUMIF(Payments!$A:$A,$A1906,Payments!$C:$C))</f>
      </c>
      <c r="G1906">
        <f>IF($A1906="","",COUNTIF(Payments!$A:$A,$A1906))</f>
      </c>
      <c r="H1906">
        <f>IF(OR($A1906="",$E1906=""),"",F1906-E1906)</f>
      </c>
      <c r="I1906">
        <f>IF($A1906="","",IF($E1906="","Type the expected amount",IF(G1906=0,IF($E1906=0,"OK - no payment expected","Not paid yet"),IF(ABS(H1906)&lt;=1,"OK",IF(H1906&lt;0,"Paid less","Paid more")))))</f>
      </c>
    </row>
    <row r="1907">
      <c r="F1907">
        <f>IF($A1907="","",SUMIF(Payments!$A:$A,$A1907,Payments!$C:$C))</f>
      </c>
      <c r="G1907">
        <f>IF($A1907="","",COUNTIF(Payments!$A:$A,$A1907))</f>
      </c>
      <c r="H1907">
        <f>IF(OR($A1907="",$E1907=""),"",F1907-E1907)</f>
      </c>
      <c r="I1907">
        <f>IF($A1907="","",IF($E1907="","Type the expected amount",IF(G1907=0,IF($E1907=0,"OK - no payment expected","Not paid yet"),IF(ABS(H1907)&lt;=1,"OK",IF(H1907&lt;0,"Paid less","Paid more")))))</f>
      </c>
    </row>
    <row r="1908">
      <c r="F1908">
        <f>IF($A1908="","",SUMIF(Payments!$A:$A,$A1908,Payments!$C:$C))</f>
      </c>
      <c r="G1908">
        <f>IF($A1908="","",COUNTIF(Payments!$A:$A,$A1908))</f>
      </c>
      <c r="H1908">
        <f>IF(OR($A1908="",$E1908=""),"",F1908-E1908)</f>
      </c>
      <c r="I1908">
        <f>IF($A1908="","",IF($E1908="","Type the expected amount",IF(G1908=0,IF($E1908=0,"OK - no payment expected","Not paid yet"),IF(ABS(H1908)&lt;=1,"OK",IF(H1908&lt;0,"Paid less","Paid more")))))</f>
      </c>
    </row>
    <row r="1909">
      <c r="F1909">
        <f>IF($A1909="","",SUMIF(Payments!$A:$A,$A1909,Payments!$C:$C))</f>
      </c>
      <c r="G1909">
        <f>IF($A1909="","",COUNTIF(Payments!$A:$A,$A1909))</f>
      </c>
      <c r="H1909">
        <f>IF(OR($A1909="",$E1909=""),"",F1909-E1909)</f>
      </c>
      <c r="I1909">
        <f>IF($A1909="","",IF($E1909="","Type the expected amount",IF(G1909=0,IF($E1909=0,"OK - no payment expected","Not paid yet"),IF(ABS(H1909)&lt;=1,"OK",IF(H1909&lt;0,"Paid less","Paid more")))))</f>
      </c>
    </row>
    <row r="1910">
      <c r="F1910">
        <f>IF($A1910="","",SUMIF(Payments!$A:$A,$A1910,Payments!$C:$C))</f>
      </c>
      <c r="G1910">
        <f>IF($A1910="","",COUNTIF(Payments!$A:$A,$A1910))</f>
      </c>
      <c r="H1910">
        <f>IF(OR($A1910="",$E1910=""),"",F1910-E1910)</f>
      </c>
      <c r="I1910">
        <f>IF($A1910="","",IF($E1910="","Type the expected amount",IF(G1910=0,IF($E1910=0,"OK - no payment expected","Not paid yet"),IF(ABS(H1910)&lt;=1,"OK",IF(H1910&lt;0,"Paid less","Paid more")))))</f>
      </c>
    </row>
    <row r="1911">
      <c r="F1911">
        <f>IF($A1911="","",SUMIF(Payments!$A:$A,$A1911,Payments!$C:$C))</f>
      </c>
      <c r="G1911">
        <f>IF($A1911="","",COUNTIF(Payments!$A:$A,$A1911))</f>
      </c>
      <c r="H1911">
        <f>IF(OR($A1911="",$E1911=""),"",F1911-E1911)</f>
      </c>
      <c r="I1911">
        <f>IF($A1911="","",IF($E1911="","Type the expected amount",IF(G1911=0,IF($E1911=0,"OK - no payment expected","Not paid yet"),IF(ABS(H1911)&lt;=1,"OK",IF(H1911&lt;0,"Paid less","Paid more")))))</f>
      </c>
    </row>
    <row r="1912">
      <c r="F1912">
        <f>IF($A1912="","",SUMIF(Payments!$A:$A,$A1912,Payments!$C:$C))</f>
      </c>
      <c r="G1912">
        <f>IF($A1912="","",COUNTIF(Payments!$A:$A,$A1912))</f>
      </c>
      <c r="H1912">
        <f>IF(OR($A1912="",$E1912=""),"",F1912-E1912)</f>
      </c>
      <c r="I1912">
        <f>IF($A1912="","",IF($E1912="","Type the expected amount",IF(G1912=0,IF($E1912=0,"OK - no payment expected","Not paid yet"),IF(ABS(H1912)&lt;=1,"OK",IF(H1912&lt;0,"Paid less","Paid more")))))</f>
      </c>
    </row>
    <row r="1913">
      <c r="F1913">
        <f>IF($A1913="","",SUMIF(Payments!$A:$A,$A1913,Payments!$C:$C))</f>
      </c>
      <c r="G1913">
        <f>IF($A1913="","",COUNTIF(Payments!$A:$A,$A1913))</f>
      </c>
      <c r="H1913">
        <f>IF(OR($A1913="",$E1913=""),"",F1913-E1913)</f>
      </c>
      <c r="I1913">
        <f>IF($A1913="","",IF($E1913="","Type the expected amount",IF(G1913=0,IF($E1913=0,"OK - no payment expected","Not paid yet"),IF(ABS(H1913)&lt;=1,"OK",IF(H1913&lt;0,"Paid less","Paid more")))))</f>
      </c>
    </row>
    <row r="1914">
      <c r="F1914">
        <f>IF($A1914="","",SUMIF(Payments!$A:$A,$A1914,Payments!$C:$C))</f>
      </c>
      <c r="G1914">
        <f>IF($A1914="","",COUNTIF(Payments!$A:$A,$A1914))</f>
      </c>
      <c r="H1914">
        <f>IF(OR($A1914="",$E1914=""),"",F1914-E1914)</f>
      </c>
      <c r="I1914">
        <f>IF($A1914="","",IF($E1914="","Type the expected amount",IF(G1914=0,IF($E1914=0,"OK - no payment expected","Not paid yet"),IF(ABS(H1914)&lt;=1,"OK",IF(H1914&lt;0,"Paid less","Paid more")))))</f>
      </c>
    </row>
    <row r="1915">
      <c r="F1915">
        <f>IF($A1915="","",SUMIF(Payments!$A:$A,$A1915,Payments!$C:$C))</f>
      </c>
      <c r="G1915">
        <f>IF($A1915="","",COUNTIF(Payments!$A:$A,$A1915))</f>
      </c>
      <c r="H1915">
        <f>IF(OR($A1915="",$E1915=""),"",F1915-E1915)</f>
      </c>
      <c r="I1915">
        <f>IF($A1915="","",IF($E1915="","Type the expected amount",IF(G1915=0,IF($E1915=0,"OK - no payment expected","Not paid yet"),IF(ABS(H1915)&lt;=1,"OK",IF(H1915&lt;0,"Paid less","Paid more")))))</f>
      </c>
    </row>
    <row r="1916">
      <c r="F1916">
        <f>IF($A1916="","",SUMIF(Payments!$A:$A,$A1916,Payments!$C:$C))</f>
      </c>
      <c r="G1916">
        <f>IF($A1916="","",COUNTIF(Payments!$A:$A,$A1916))</f>
      </c>
      <c r="H1916">
        <f>IF(OR($A1916="",$E1916=""),"",F1916-E1916)</f>
      </c>
      <c r="I1916">
        <f>IF($A1916="","",IF($E1916="","Type the expected amount",IF(G1916=0,IF($E1916=0,"OK - no payment expected","Not paid yet"),IF(ABS(H1916)&lt;=1,"OK",IF(H1916&lt;0,"Paid less","Paid more")))))</f>
      </c>
    </row>
    <row r="1917">
      <c r="F1917">
        <f>IF($A1917="","",SUMIF(Payments!$A:$A,$A1917,Payments!$C:$C))</f>
      </c>
      <c r="G1917">
        <f>IF($A1917="","",COUNTIF(Payments!$A:$A,$A1917))</f>
      </c>
      <c r="H1917">
        <f>IF(OR($A1917="",$E1917=""),"",F1917-E1917)</f>
      </c>
      <c r="I1917">
        <f>IF($A1917="","",IF($E1917="","Type the expected amount",IF(G1917=0,IF($E1917=0,"OK - no payment expected","Not paid yet"),IF(ABS(H1917)&lt;=1,"OK",IF(H1917&lt;0,"Paid less","Paid more")))))</f>
      </c>
    </row>
    <row r="1918">
      <c r="F1918">
        <f>IF($A1918="","",SUMIF(Payments!$A:$A,$A1918,Payments!$C:$C))</f>
      </c>
      <c r="G1918">
        <f>IF($A1918="","",COUNTIF(Payments!$A:$A,$A1918))</f>
      </c>
      <c r="H1918">
        <f>IF(OR($A1918="",$E1918=""),"",F1918-E1918)</f>
      </c>
      <c r="I1918">
        <f>IF($A1918="","",IF($E1918="","Type the expected amount",IF(G1918=0,IF($E1918=0,"OK - no payment expected","Not paid yet"),IF(ABS(H1918)&lt;=1,"OK",IF(H1918&lt;0,"Paid less","Paid more")))))</f>
      </c>
    </row>
    <row r="1919">
      <c r="F1919">
        <f>IF($A1919="","",SUMIF(Payments!$A:$A,$A1919,Payments!$C:$C))</f>
      </c>
      <c r="G1919">
        <f>IF($A1919="","",COUNTIF(Payments!$A:$A,$A1919))</f>
      </c>
      <c r="H1919">
        <f>IF(OR($A1919="",$E1919=""),"",F1919-E1919)</f>
      </c>
      <c r="I1919">
        <f>IF($A1919="","",IF($E1919="","Type the expected amount",IF(G1919=0,IF($E1919=0,"OK - no payment expected","Not paid yet"),IF(ABS(H1919)&lt;=1,"OK",IF(H1919&lt;0,"Paid less","Paid more")))))</f>
      </c>
    </row>
    <row r="1920">
      <c r="F1920">
        <f>IF($A1920="","",SUMIF(Payments!$A:$A,$A1920,Payments!$C:$C))</f>
      </c>
      <c r="G1920">
        <f>IF($A1920="","",COUNTIF(Payments!$A:$A,$A1920))</f>
      </c>
      <c r="H1920">
        <f>IF(OR($A1920="",$E1920=""),"",F1920-E1920)</f>
      </c>
      <c r="I1920">
        <f>IF($A1920="","",IF($E1920="","Type the expected amount",IF(G1920=0,IF($E1920=0,"OK - no payment expected","Not paid yet"),IF(ABS(H1920)&lt;=1,"OK",IF(H1920&lt;0,"Paid less","Paid more")))))</f>
      </c>
    </row>
    <row r="1921">
      <c r="F1921">
        <f>IF($A1921="","",SUMIF(Payments!$A:$A,$A1921,Payments!$C:$C))</f>
      </c>
      <c r="G1921">
        <f>IF($A1921="","",COUNTIF(Payments!$A:$A,$A1921))</f>
      </c>
      <c r="H1921">
        <f>IF(OR($A1921="",$E1921=""),"",F1921-E1921)</f>
      </c>
      <c r="I1921">
        <f>IF($A1921="","",IF($E1921="","Type the expected amount",IF(G1921=0,IF($E1921=0,"OK - no payment expected","Not paid yet"),IF(ABS(H1921)&lt;=1,"OK",IF(H1921&lt;0,"Paid less","Paid more")))))</f>
      </c>
    </row>
    <row r="1922">
      <c r="F1922">
        <f>IF($A1922="","",SUMIF(Payments!$A:$A,$A1922,Payments!$C:$C))</f>
      </c>
      <c r="G1922">
        <f>IF($A1922="","",COUNTIF(Payments!$A:$A,$A1922))</f>
      </c>
      <c r="H1922">
        <f>IF(OR($A1922="",$E1922=""),"",F1922-E1922)</f>
      </c>
      <c r="I1922">
        <f>IF($A1922="","",IF($E1922="","Type the expected amount",IF(G1922=0,IF($E1922=0,"OK - no payment expected","Not paid yet"),IF(ABS(H1922)&lt;=1,"OK",IF(H1922&lt;0,"Paid less","Paid more")))))</f>
      </c>
    </row>
    <row r="1923">
      <c r="F1923">
        <f>IF($A1923="","",SUMIF(Payments!$A:$A,$A1923,Payments!$C:$C))</f>
      </c>
      <c r="G1923">
        <f>IF($A1923="","",COUNTIF(Payments!$A:$A,$A1923))</f>
      </c>
      <c r="H1923">
        <f>IF(OR($A1923="",$E1923=""),"",F1923-E1923)</f>
      </c>
      <c r="I1923">
        <f>IF($A1923="","",IF($E1923="","Type the expected amount",IF(G1923=0,IF($E1923=0,"OK - no payment expected","Not paid yet"),IF(ABS(H1923)&lt;=1,"OK",IF(H1923&lt;0,"Paid less","Paid more")))))</f>
      </c>
    </row>
    <row r="1924">
      <c r="F1924">
        <f>IF($A1924="","",SUMIF(Payments!$A:$A,$A1924,Payments!$C:$C))</f>
      </c>
      <c r="G1924">
        <f>IF($A1924="","",COUNTIF(Payments!$A:$A,$A1924))</f>
      </c>
      <c r="H1924">
        <f>IF(OR($A1924="",$E1924=""),"",F1924-E1924)</f>
      </c>
      <c r="I1924">
        <f>IF($A1924="","",IF($E1924="","Type the expected amount",IF(G1924=0,IF($E1924=0,"OK - no payment expected","Not paid yet"),IF(ABS(H1924)&lt;=1,"OK",IF(H1924&lt;0,"Paid less","Paid more")))))</f>
      </c>
    </row>
    <row r="1925">
      <c r="F1925">
        <f>IF($A1925="","",SUMIF(Payments!$A:$A,$A1925,Payments!$C:$C))</f>
      </c>
      <c r="G1925">
        <f>IF($A1925="","",COUNTIF(Payments!$A:$A,$A1925))</f>
      </c>
      <c r="H1925">
        <f>IF(OR($A1925="",$E1925=""),"",F1925-E1925)</f>
      </c>
      <c r="I1925">
        <f>IF($A1925="","",IF($E1925="","Type the expected amount",IF(G1925=0,IF($E1925=0,"OK - no payment expected","Not paid yet"),IF(ABS(H1925)&lt;=1,"OK",IF(H1925&lt;0,"Paid less","Paid more")))))</f>
      </c>
    </row>
    <row r="1926">
      <c r="F1926">
        <f>IF($A1926="","",SUMIF(Payments!$A:$A,$A1926,Payments!$C:$C))</f>
      </c>
      <c r="G1926">
        <f>IF($A1926="","",COUNTIF(Payments!$A:$A,$A1926))</f>
      </c>
      <c r="H1926">
        <f>IF(OR($A1926="",$E1926=""),"",F1926-E1926)</f>
      </c>
      <c r="I1926">
        <f>IF($A1926="","",IF($E1926="","Type the expected amount",IF(G1926=0,IF($E1926=0,"OK - no payment expected","Not paid yet"),IF(ABS(H1926)&lt;=1,"OK",IF(H1926&lt;0,"Paid less","Paid more")))))</f>
      </c>
    </row>
    <row r="1927">
      <c r="F1927">
        <f>IF($A1927="","",SUMIF(Payments!$A:$A,$A1927,Payments!$C:$C))</f>
      </c>
      <c r="G1927">
        <f>IF($A1927="","",COUNTIF(Payments!$A:$A,$A1927))</f>
      </c>
      <c r="H1927">
        <f>IF(OR($A1927="",$E1927=""),"",F1927-E1927)</f>
      </c>
      <c r="I1927">
        <f>IF($A1927="","",IF($E1927="","Type the expected amount",IF(G1927=0,IF($E1927=0,"OK - no payment expected","Not paid yet"),IF(ABS(H1927)&lt;=1,"OK",IF(H1927&lt;0,"Paid less","Paid more")))))</f>
      </c>
    </row>
    <row r="1928">
      <c r="F1928">
        <f>IF($A1928="","",SUMIF(Payments!$A:$A,$A1928,Payments!$C:$C))</f>
      </c>
      <c r="G1928">
        <f>IF($A1928="","",COUNTIF(Payments!$A:$A,$A1928))</f>
      </c>
      <c r="H1928">
        <f>IF(OR($A1928="",$E1928=""),"",F1928-E1928)</f>
      </c>
      <c r="I1928">
        <f>IF($A1928="","",IF($E1928="","Type the expected amount",IF(G1928=0,IF($E1928=0,"OK - no payment expected","Not paid yet"),IF(ABS(H1928)&lt;=1,"OK",IF(H1928&lt;0,"Paid less","Paid more")))))</f>
      </c>
    </row>
    <row r="1929">
      <c r="F1929">
        <f>IF($A1929="","",SUMIF(Payments!$A:$A,$A1929,Payments!$C:$C))</f>
      </c>
      <c r="G1929">
        <f>IF($A1929="","",COUNTIF(Payments!$A:$A,$A1929))</f>
      </c>
      <c r="H1929">
        <f>IF(OR($A1929="",$E1929=""),"",F1929-E1929)</f>
      </c>
      <c r="I1929">
        <f>IF($A1929="","",IF($E1929="","Type the expected amount",IF(G1929=0,IF($E1929=0,"OK - no payment expected","Not paid yet"),IF(ABS(H1929)&lt;=1,"OK",IF(H1929&lt;0,"Paid less","Paid more")))))</f>
      </c>
    </row>
    <row r="1930">
      <c r="F1930">
        <f>IF($A1930="","",SUMIF(Payments!$A:$A,$A1930,Payments!$C:$C))</f>
      </c>
      <c r="G1930">
        <f>IF($A1930="","",COUNTIF(Payments!$A:$A,$A1930))</f>
      </c>
      <c r="H1930">
        <f>IF(OR($A1930="",$E1930=""),"",F1930-E1930)</f>
      </c>
      <c r="I1930">
        <f>IF($A1930="","",IF($E1930="","Type the expected amount",IF(G1930=0,IF($E1930=0,"OK - no payment expected","Not paid yet"),IF(ABS(H1930)&lt;=1,"OK",IF(H1930&lt;0,"Paid less","Paid more")))))</f>
      </c>
    </row>
    <row r="1931">
      <c r="F1931">
        <f>IF($A1931="","",SUMIF(Payments!$A:$A,$A1931,Payments!$C:$C))</f>
      </c>
      <c r="G1931">
        <f>IF($A1931="","",COUNTIF(Payments!$A:$A,$A1931))</f>
      </c>
      <c r="H1931">
        <f>IF(OR($A1931="",$E1931=""),"",F1931-E1931)</f>
      </c>
      <c r="I1931">
        <f>IF($A1931="","",IF($E1931="","Type the expected amount",IF(G1931=0,IF($E1931=0,"OK - no payment expected","Not paid yet"),IF(ABS(H1931)&lt;=1,"OK",IF(H1931&lt;0,"Paid less","Paid more")))))</f>
      </c>
    </row>
    <row r="1932">
      <c r="F1932">
        <f>IF($A1932="","",SUMIF(Payments!$A:$A,$A1932,Payments!$C:$C))</f>
      </c>
      <c r="G1932">
        <f>IF($A1932="","",COUNTIF(Payments!$A:$A,$A1932))</f>
      </c>
      <c r="H1932">
        <f>IF(OR($A1932="",$E1932=""),"",F1932-E1932)</f>
      </c>
      <c r="I1932">
        <f>IF($A1932="","",IF($E1932="","Type the expected amount",IF(G1932=0,IF($E1932=0,"OK - no payment expected","Not paid yet"),IF(ABS(H1932)&lt;=1,"OK",IF(H1932&lt;0,"Paid less","Paid more")))))</f>
      </c>
    </row>
    <row r="1933">
      <c r="F1933">
        <f>IF($A1933="","",SUMIF(Payments!$A:$A,$A1933,Payments!$C:$C))</f>
      </c>
      <c r="G1933">
        <f>IF($A1933="","",COUNTIF(Payments!$A:$A,$A1933))</f>
      </c>
      <c r="H1933">
        <f>IF(OR($A1933="",$E1933=""),"",F1933-E1933)</f>
      </c>
      <c r="I1933">
        <f>IF($A1933="","",IF($E1933="","Type the expected amount",IF(G1933=0,IF($E1933=0,"OK - no payment expected","Not paid yet"),IF(ABS(H1933)&lt;=1,"OK",IF(H1933&lt;0,"Paid less","Paid more")))))</f>
      </c>
    </row>
    <row r="1934">
      <c r="F1934">
        <f>IF($A1934="","",SUMIF(Payments!$A:$A,$A1934,Payments!$C:$C))</f>
      </c>
      <c r="G1934">
        <f>IF($A1934="","",COUNTIF(Payments!$A:$A,$A1934))</f>
      </c>
      <c r="H1934">
        <f>IF(OR($A1934="",$E1934=""),"",F1934-E1934)</f>
      </c>
      <c r="I1934">
        <f>IF($A1934="","",IF($E1934="","Type the expected amount",IF(G1934=0,IF($E1934=0,"OK - no payment expected","Not paid yet"),IF(ABS(H1934)&lt;=1,"OK",IF(H1934&lt;0,"Paid less","Paid more")))))</f>
      </c>
    </row>
    <row r="1935">
      <c r="F1935">
        <f>IF($A1935="","",SUMIF(Payments!$A:$A,$A1935,Payments!$C:$C))</f>
      </c>
      <c r="G1935">
        <f>IF($A1935="","",COUNTIF(Payments!$A:$A,$A1935))</f>
      </c>
      <c r="H1935">
        <f>IF(OR($A1935="",$E1935=""),"",F1935-E1935)</f>
      </c>
      <c r="I1935">
        <f>IF($A1935="","",IF($E1935="","Type the expected amount",IF(G1935=0,IF($E1935=0,"OK - no payment expected","Not paid yet"),IF(ABS(H1935)&lt;=1,"OK",IF(H1935&lt;0,"Paid less","Paid more")))))</f>
      </c>
    </row>
    <row r="1936">
      <c r="F1936">
        <f>IF($A1936="","",SUMIF(Payments!$A:$A,$A1936,Payments!$C:$C))</f>
      </c>
      <c r="G1936">
        <f>IF($A1936="","",COUNTIF(Payments!$A:$A,$A1936))</f>
      </c>
      <c r="H1936">
        <f>IF(OR($A1936="",$E1936=""),"",F1936-E1936)</f>
      </c>
      <c r="I1936">
        <f>IF($A1936="","",IF($E1936="","Type the expected amount",IF(G1936=0,IF($E1936=0,"OK - no payment expected","Not paid yet"),IF(ABS(H1936)&lt;=1,"OK",IF(H1936&lt;0,"Paid less","Paid more")))))</f>
      </c>
    </row>
    <row r="1937">
      <c r="F1937">
        <f>IF($A1937="","",SUMIF(Payments!$A:$A,$A1937,Payments!$C:$C))</f>
      </c>
      <c r="G1937">
        <f>IF($A1937="","",COUNTIF(Payments!$A:$A,$A1937))</f>
      </c>
      <c r="H1937">
        <f>IF(OR($A1937="",$E1937=""),"",F1937-E1937)</f>
      </c>
      <c r="I1937">
        <f>IF($A1937="","",IF($E1937="","Type the expected amount",IF(G1937=0,IF($E1937=0,"OK - no payment expected","Not paid yet"),IF(ABS(H1937)&lt;=1,"OK",IF(H1937&lt;0,"Paid less","Paid more")))))</f>
      </c>
    </row>
    <row r="1938">
      <c r="F1938">
        <f>IF($A1938="","",SUMIF(Payments!$A:$A,$A1938,Payments!$C:$C))</f>
      </c>
      <c r="G1938">
        <f>IF($A1938="","",COUNTIF(Payments!$A:$A,$A1938))</f>
      </c>
      <c r="H1938">
        <f>IF(OR($A1938="",$E1938=""),"",F1938-E1938)</f>
      </c>
      <c r="I1938">
        <f>IF($A1938="","",IF($E1938="","Type the expected amount",IF(G1938=0,IF($E1938=0,"OK - no payment expected","Not paid yet"),IF(ABS(H1938)&lt;=1,"OK",IF(H1938&lt;0,"Paid less","Paid more")))))</f>
      </c>
    </row>
    <row r="1939">
      <c r="F1939">
        <f>IF($A1939="","",SUMIF(Payments!$A:$A,$A1939,Payments!$C:$C))</f>
      </c>
      <c r="G1939">
        <f>IF($A1939="","",COUNTIF(Payments!$A:$A,$A1939))</f>
      </c>
      <c r="H1939">
        <f>IF(OR($A1939="",$E1939=""),"",F1939-E1939)</f>
      </c>
      <c r="I1939">
        <f>IF($A1939="","",IF($E1939="","Type the expected amount",IF(G1939=0,IF($E1939=0,"OK - no payment expected","Not paid yet"),IF(ABS(H1939)&lt;=1,"OK",IF(H1939&lt;0,"Paid less","Paid more")))))</f>
      </c>
    </row>
    <row r="1940">
      <c r="F1940">
        <f>IF($A1940="","",SUMIF(Payments!$A:$A,$A1940,Payments!$C:$C))</f>
      </c>
      <c r="G1940">
        <f>IF($A1940="","",COUNTIF(Payments!$A:$A,$A1940))</f>
      </c>
      <c r="H1940">
        <f>IF(OR($A1940="",$E1940=""),"",F1940-E1940)</f>
      </c>
      <c r="I1940">
        <f>IF($A1940="","",IF($E1940="","Type the expected amount",IF(G1940=0,IF($E1940=0,"OK - no payment expected","Not paid yet"),IF(ABS(H1940)&lt;=1,"OK",IF(H1940&lt;0,"Paid less","Paid more")))))</f>
      </c>
    </row>
    <row r="1941">
      <c r="F1941">
        <f>IF($A1941="","",SUMIF(Payments!$A:$A,$A1941,Payments!$C:$C))</f>
      </c>
      <c r="G1941">
        <f>IF($A1941="","",COUNTIF(Payments!$A:$A,$A1941))</f>
      </c>
      <c r="H1941">
        <f>IF(OR($A1941="",$E1941=""),"",F1941-E1941)</f>
      </c>
      <c r="I1941">
        <f>IF($A1941="","",IF($E1941="","Type the expected amount",IF(G1941=0,IF($E1941=0,"OK - no payment expected","Not paid yet"),IF(ABS(H1941)&lt;=1,"OK",IF(H1941&lt;0,"Paid less","Paid more")))))</f>
      </c>
    </row>
    <row r="1942">
      <c r="F1942">
        <f>IF($A1942="","",SUMIF(Payments!$A:$A,$A1942,Payments!$C:$C))</f>
      </c>
      <c r="G1942">
        <f>IF($A1942="","",COUNTIF(Payments!$A:$A,$A1942))</f>
      </c>
      <c r="H1942">
        <f>IF(OR($A1942="",$E1942=""),"",F1942-E1942)</f>
      </c>
      <c r="I1942">
        <f>IF($A1942="","",IF($E1942="","Type the expected amount",IF(G1942=0,IF($E1942=0,"OK - no payment expected","Not paid yet"),IF(ABS(H1942)&lt;=1,"OK",IF(H1942&lt;0,"Paid less","Paid more")))))</f>
      </c>
    </row>
    <row r="1943">
      <c r="F1943">
        <f>IF($A1943="","",SUMIF(Payments!$A:$A,$A1943,Payments!$C:$C))</f>
      </c>
      <c r="G1943">
        <f>IF($A1943="","",COUNTIF(Payments!$A:$A,$A1943))</f>
      </c>
      <c r="H1943">
        <f>IF(OR($A1943="",$E1943=""),"",F1943-E1943)</f>
      </c>
      <c r="I1943">
        <f>IF($A1943="","",IF($E1943="","Type the expected amount",IF(G1943=0,IF($E1943=0,"OK - no payment expected","Not paid yet"),IF(ABS(H1943)&lt;=1,"OK",IF(H1943&lt;0,"Paid less","Paid more")))))</f>
      </c>
    </row>
    <row r="1944">
      <c r="F1944">
        <f>IF($A1944="","",SUMIF(Payments!$A:$A,$A1944,Payments!$C:$C))</f>
      </c>
      <c r="G1944">
        <f>IF($A1944="","",COUNTIF(Payments!$A:$A,$A1944))</f>
      </c>
      <c r="H1944">
        <f>IF(OR($A1944="",$E1944=""),"",F1944-E1944)</f>
      </c>
      <c r="I1944">
        <f>IF($A1944="","",IF($E1944="","Type the expected amount",IF(G1944=0,IF($E1944=0,"OK - no payment expected","Not paid yet"),IF(ABS(H1944)&lt;=1,"OK",IF(H1944&lt;0,"Paid less","Paid more")))))</f>
      </c>
    </row>
    <row r="1945">
      <c r="F1945">
        <f>IF($A1945="","",SUMIF(Payments!$A:$A,$A1945,Payments!$C:$C))</f>
      </c>
      <c r="G1945">
        <f>IF($A1945="","",COUNTIF(Payments!$A:$A,$A1945))</f>
      </c>
      <c r="H1945">
        <f>IF(OR($A1945="",$E1945=""),"",F1945-E1945)</f>
      </c>
      <c r="I1945">
        <f>IF($A1945="","",IF($E1945="","Type the expected amount",IF(G1945=0,IF($E1945=0,"OK - no payment expected","Not paid yet"),IF(ABS(H1945)&lt;=1,"OK",IF(H1945&lt;0,"Paid less","Paid more")))))</f>
      </c>
    </row>
    <row r="1946">
      <c r="F1946">
        <f>IF($A1946="","",SUMIF(Payments!$A:$A,$A1946,Payments!$C:$C))</f>
      </c>
      <c r="G1946">
        <f>IF($A1946="","",COUNTIF(Payments!$A:$A,$A1946))</f>
      </c>
      <c r="H1946">
        <f>IF(OR($A1946="",$E1946=""),"",F1946-E1946)</f>
      </c>
      <c r="I1946">
        <f>IF($A1946="","",IF($E1946="","Type the expected amount",IF(G1946=0,IF($E1946=0,"OK - no payment expected","Not paid yet"),IF(ABS(H1946)&lt;=1,"OK",IF(H1946&lt;0,"Paid less","Paid more")))))</f>
      </c>
    </row>
    <row r="1947">
      <c r="F1947">
        <f>IF($A1947="","",SUMIF(Payments!$A:$A,$A1947,Payments!$C:$C))</f>
      </c>
      <c r="G1947">
        <f>IF($A1947="","",COUNTIF(Payments!$A:$A,$A1947))</f>
      </c>
      <c r="H1947">
        <f>IF(OR($A1947="",$E1947=""),"",F1947-E1947)</f>
      </c>
      <c r="I1947">
        <f>IF($A1947="","",IF($E1947="","Type the expected amount",IF(G1947=0,IF($E1947=0,"OK - no payment expected","Not paid yet"),IF(ABS(H1947)&lt;=1,"OK",IF(H1947&lt;0,"Paid less","Paid more")))))</f>
      </c>
    </row>
    <row r="1948">
      <c r="F1948">
        <f>IF($A1948="","",SUMIF(Payments!$A:$A,$A1948,Payments!$C:$C))</f>
      </c>
      <c r="G1948">
        <f>IF($A1948="","",COUNTIF(Payments!$A:$A,$A1948))</f>
      </c>
      <c r="H1948">
        <f>IF(OR($A1948="",$E1948=""),"",F1948-E1948)</f>
      </c>
      <c r="I1948">
        <f>IF($A1948="","",IF($E1948="","Type the expected amount",IF(G1948=0,IF($E1948=0,"OK - no payment expected","Not paid yet"),IF(ABS(H1948)&lt;=1,"OK",IF(H1948&lt;0,"Paid less","Paid more")))))</f>
      </c>
    </row>
    <row r="1949">
      <c r="F1949">
        <f>IF($A1949="","",SUMIF(Payments!$A:$A,$A1949,Payments!$C:$C))</f>
      </c>
      <c r="G1949">
        <f>IF($A1949="","",COUNTIF(Payments!$A:$A,$A1949))</f>
      </c>
      <c r="H1949">
        <f>IF(OR($A1949="",$E1949=""),"",F1949-E1949)</f>
      </c>
      <c r="I1949">
        <f>IF($A1949="","",IF($E1949="","Type the expected amount",IF(G1949=0,IF($E1949=0,"OK - no payment expected","Not paid yet"),IF(ABS(H1949)&lt;=1,"OK",IF(H1949&lt;0,"Paid less","Paid more")))))</f>
      </c>
    </row>
    <row r="1950">
      <c r="F1950">
        <f>IF($A1950="","",SUMIF(Payments!$A:$A,$A1950,Payments!$C:$C))</f>
      </c>
      <c r="G1950">
        <f>IF($A1950="","",COUNTIF(Payments!$A:$A,$A1950))</f>
      </c>
      <c r="H1950">
        <f>IF(OR($A1950="",$E1950=""),"",F1950-E1950)</f>
      </c>
      <c r="I1950">
        <f>IF($A1950="","",IF($E1950="","Type the expected amount",IF(G1950=0,IF($E1950=0,"OK - no payment expected","Not paid yet"),IF(ABS(H1950)&lt;=1,"OK",IF(H1950&lt;0,"Paid less","Paid more")))))</f>
      </c>
    </row>
    <row r="1951">
      <c r="F1951">
        <f>IF($A1951="","",SUMIF(Payments!$A:$A,$A1951,Payments!$C:$C))</f>
      </c>
      <c r="G1951">
        <f>IF($A1951="","",COUNTIF(Payments!$A:$A,$A1951))</f>
      </c>
      <c r="H1951">
        <f>IF(OR($A1951="",$E1951=""),"",F1951-E1951)</f>
      </c>
      <c r="I1951">
        <f>IF($A1951="","",IF($E1951="","Type the expected amount",IF(G1951=0,IF($E1951=0,"OK - no payment expected","Not paid yet"),IF(ABS(H1951)&lt;=1,"OK",IF(H1951&lt;0,"Paid less","Paid more")))))</f>
      </c>
    </row>
    <row r="1952">
      <c r="F1952">
        <f>IF($A1952="","",SUMIF(Payments!$A:$A,$A1952,Payments!$C:$C))</f>
      </c>
      <c r="G1952">
        <f>IF($A1952="","",COUNTIF(Payments!$A:$A,$A1952))</f>
      </c>
      <c r="H1952">
        <f>IF(OR($A1952="",$E1952=""),"",F1952-E1952)</f>
      </c>
      <c r="I1952">
        <f>IF($A1952="","",IF($E1952="","Type the expected amount",IF(G1952=0,IF($E1952=0,"OK - no payment expected","Not paid yet"),IF(ABS(H1952)&lt;=1,"OK",IF(H1952&lt;0,"Paid less","Paid more")))))</f>
      </c>
    </row>
    <row r="1953">
      <c r="F1953">
        <f>IF($A1953="","",SUMIF(Payments!$A:$A,$A1953,Payments!$C:$C))</f>
      </c>
      <c r="G1953">
        <f>IF($A1953="","",COUNTIF(Payments!$A:$A,$A1953))</f>
      </c>
      <c r="H1953">
        <f>IF(OR($A1953="",$E1953=""),"",F1953-E1953)</f>
      </c>
      <c r="I1953">
        <f>IF($A1953="","",IF($E1953="","Type the expected amount",IF(G1953=0,IF($E1953=0,"OK - no payment expected","Not paid yet"),IF(ABS(H1953)&lt;=1,"OK",IF(H1953&lt;0,"Paid less","Paid more")))))</f>
      </c>
    </row>
    <row r="1954">
      <c r="F1954">
        <f>IF($A1954="","",SUMIF(Payments!$A:$A,$A1954,Payments!$C:$C))</f>
      </c>
      <c r="G1954">
        <f>IF($A1954="","",COUNTIF(Payments!$A:$A,$A1954))</f>
      </c>
      <c r="H1954">
        <f>IF(OR($A1954="",$E1954=""),"",F1954-E1954)</f>
      </c>
      <c r="I1954">
        <f>IF($A1954="","",IF($E1954="","Type the expected amount",IF(G1954=0,IF($E1954=0,"OK - no payment expected","Not paid yet"),IF(ABS(H1954)&lt;=1,"OK",IF(H1954&lt;0,"Paid less","Paid more")))))</f>
      </c>
    </row>
    <row r="1955">
      <c r="F1955">
        <f>IF($A1955="","",SUMIF(Payments!$A:$A,$A1955,Payments!$C:$C))</f>
      </c>
      <c r="G1955">
        <f>IF($A1955="","",COUNTIF(Payments!$A:$A,$A1955))</f>
      </c>
      <c r="H1955">
        <f>IF(OR($A1955="",$E1955=""),"",F1955-E1955)</f>
      </c>
      <c r="I1955">
        <f>IF($A1955="","",IF($E1955="","Type the expected amount",IF(G1955=0,IF($E1955=0,"OK - no payment expected","Not paid yet"),IF(ABS(H1955)&lt;=1,"OK",IF(H1955&lt;0,"Paid less","Paid more")))))</f>
      </c>
    </row>
    <row r="1956">
      <c r="F1956">
        <f>IF($A1956="","",SUMIF(Payments!$A:$A,$A1956,Payments!$C:$C))</f>
      </c>
      <c r="G1956">
        <f>IF($A1956="","",COUNTIF(Payments!$A:$A,$A1956))</f>
      </c>
      <c r="H1956">
        <f>IF(OR($A1956="",$E1956=""),"",F1956-E1956)</f>
      </c>
      <c r="I1956">
        <f>IF($A1956="","",IF($E1956="","Type the expected amount",IF(G1956=0,IF($E1956=0,"OK - no payment expected","Not paid yet"),IF(ABS(H1956)&lt;=1,"OK",IF(H1956&lt;0,"Paid less","Paid more")))))</f>
      </c>
    </row>
    <row r="1957">
      <c r="F1957">
        <f>IF($A1957="","",SUMIF(Payments!$A:$A,$A1957,Payments!$C:$C))</f>
      </c>
      <c r="G1957">
        <f>IF($A1957="","",COUNTIF(Payments!$A:$A,$A1957))</f>
      </c>
      <c r="H1957">
        <f>IF(OR($A1957="",$E1957=""),"",F1957-E1957)</f>
      </c>
      <c r="I1957">
        <f>IF($A1957="","",IF($E1957="","Type the expected amount",IF(G1957=0,IF($E1957=0,"OK - no payment expected","Not paid yet"),IF(ABS(H1957)&lt;=1,"OK",IF(H1957&lt;0,"Paid less","Paid more")))))</f>
      </c>
    </row>
    <row r="1958">
      <c r="F1958">
        <f>IF($A1958="","",SUMIF(Payments!$A:$A,$A1958,Payments!$C:$C))</f>
      </c>
      <c r="G1958">
        <f>IF($A1958="","",COUNTIF(Payments!$A:$A,$A1958))</f>
      </c>
      <c r="H1958">
        <f>IF(OR($A1958="",$E1958=""),"",F1958-E1958)</f>
      </c>
      <c r="I1958">
        <f>IF($A1958="","",IF($E1958="","Type the expected amount",IF(G1958=0,IF($E1958=0,"OK - no payment expected","Not paid yet"),IF(ABS(H1958)&lt;=1,"OK",IF(H1958&lt;0,"Paid less","Paid more")))))</f>
      </c>
    </row>
    <row r="1959">
      <c r="F1959">
        <f>IF($A1959="","",SUMIF(Payments!$A:$A,$A1959,Payments!$C:$C))</f>
      </c>
      <c r="G1959">
        <f>IF($A1959="","",COUNTIF(Payments!$A:$A,$A1959))</f>
      </c>
      <c r="H1959">
        <f>IF(OR($A1959="",$E1959=""),"",F1959-E1959)</f>
      </c>
      <c r="I1959">
        <f>IF($A1959="","",IF($E1959="","Type the expected amount",IF(G1959=0,IF($E1959=0,"OK - no payment expected","Not paid yet"),IF(ABS(H1959)&lt;=1,"OK",IF(H1959&lt;0,"Paid less","Paid more")))))</f>
      </c>
    </row>
    <row r="1960">
      <c r="F1960">
        <f>IF($A1960="","",SUMIF(Payments!$A:$A,$A1960,Payments!$C:$C))</f>
      </c>
      <c r="G1960">
        <f>IF($A1960="","",COUNTIF(Payments!$A:$A,$A1960))</f>
      </c>
      <c r="H1960">
        <f>IF(OR($A1960="",$E1960=""),"",F1960-E1960)</f>
      </c>
      <c r="I1960">
        <f>IF($A1960="","",IF($E1960="","Type the expected amount",IF(G1960=0,IF($E1960=0,"OK - no payment expected","Not paid yet"),IF(ABS(H1960)&lt;=1,"OK",IF(H1960&lt;0,"Paid less","Paid more")))))</f>
      </c>
    </row>
    <row r="1961">
      <c r="F1961">
        <f>IF($A1961="","",SUMIF(Payments!$A:$A,$A1961,Payments!$C:$C))</f>
      </c>
      <c r="G1961">
        <f>IF($A1961="","",COUNTIF(Payments!$A:$A,$A1961))</f>
      </c>
      <c r="H1961">
        <f>IF(OR($A1961="",$E1961=""),"",F1961-E1961)</f>
      </c>
      <c r="I1961">
        <f>IF($A1961="","",IF($E1961="","Type the expected amount",IF(G1961=0,IF($E1961=0,"OK - no payment expected","Not paid yet"),IF(ABS(H1961)&lt;=1,"OK",IF(H1961&lt;0,"Paid less","Paid more")))))</f>
      </c>
    </row>
    <row r="1962">
      <c r="F1962">
        <f>IF($A1962="","",SUMIF(Payments!$A:$A,$A1962,Payments!$C:$C))</f>
      </c>
      <c r="G1962">
        <f>IF($A1962="","",COUNTIF(Payments!$A:$A,$A1962))</f>
      </c>
      <c r="H1962">
        <f>IF(OR($A1962="",$E1962=""),"",F1962-E1962)</f>
      </c>
      <c r="I1962">
        <f>IF($A1962="","",IF($E1962="","Type the expected amount",IF(G1962=0,IF($E1962=0,"OK - no payment expected","Not paid yet"),IF(ABS(H1962)&lt;=1,"OK",IF(H1962&lt;0,"Paid less","Paid more")))))</f>
      </c>
    </row>
    <row r="1963">
      <c r="F1963">
        <f>IF($A1963="","",SUMIF(Payments!$A:$A,$A1963,Payments!$C:$C))</f>
      </c>
      <c r="G1963">
        <f>IF($A1963="","",COUNTIF(Payments!$A:$A,$A1963))</f>
      </c>
      <c r="H1963">
        <f>IF(OR($A1963="",$E1963=""),"",F1963-E1963)</f>
      </c>
      <c r="I1963">
        <f>IF($A1963="","",IF($E1963="","Type the expected amount",IF(G1963=0,IF($E1963=0,"OK - no payment expected","Not paid yet"),IF(ABS(H1963)&lt;=1,"OK",IF(H1963&lt;0,"Paid less","Paid more")))))</f>
      </c>
    </row>
    <row r="1964">
      <c r="F1964">
        <f>IF($A1964="","",SUMIF(Payments!$A:$A,$A1964,Payments!$C:$C))</f>
      </c>
      <c r="G1964">
        <f>IF($A1964="","",COUNTIF(Payments!$A:$A,$A1964))</f>
      </c>
      <c r="H1964">
        <f>IF(OR($A1964="",$E1964=""),"",F1964-E1964)</f>
      </c>
      <c r="I1964">
        <f>IF($A1964="","",IF($E1964="","Type the expected amount",IF(G1964=0,IF($E1964=0,"OK - no payment expected","Not paid yet"),IF(ABS(H1964)&lt;=1,"OK",IF(H1964&lt;0,"Paid less","Paid more")))))</f>
      </c>
    </row>
    <row r="1965">
      <c r="F1965">
        <f>IF($A1965="","",SUMIF(Payments!$A:$A,$A1965,Payments!$C:$C))</f>
      </c>
      <c r="G1965">
        <f>IF($A1965="","",COUNTIF(Payments!$A:$A,$A1965))</f>
      </c>
      <c r="H1965">
        <f>IF(OR($A1965="",$E1965=""),"",F1965-E1965)</f>
      </c>
      <c r="I1965">
        <f>IF($A1965="","",IF($E1965="","Type the expected amount",IF(G1965=0,IF($E1965=0,"OK - no payment expected","Not paid yet"),IF(ABS(H1965)&lt;=1,"OK",IF(H1965&lt;0,"Paid less","Paid more")))))</f>
      </c>
    </row>
    <row r="1966">
      <c r="F1966">
        <f>IF($A1966="","",SUMIF(Payments!$A:$A,$A1966,Payments!$C:$C))</f>
      </c>
      <c r="G1966">
        <f>IF($A1966="","",COUNTIF(Payments!$A:$A,$A1966))</f>
      </c>
      <c r="H1966">
        <f>IF(OR($A1966="",$E1966=""),"",F1966-E1966)</f>
      </c>
      <c r="I1966">
        <f>IF($A1966="","",IF($E1966="","Type the expected amount",IF(G1966=0,IF($E1966=0,"OK - no payment expected","Not paid yet"),IF(ABS(H1966)&lt;=1,"OK",IF(H1966&lt;0,"Paid less","Paid more")))))</f>
      </c>
    </row>
    <row r="1967">
      <c r="F1967">
        <f>IF($A1967="","",SUMIF(Payments!$A:$A,$A1967,Payments!$C:$C))</f>
      </c>
      <c r="G1967">
        <f>IF($A1967="","",COUNTIF(Payments!$A:$A,$A1967))</f>
      </c>
      <c r="H1967">
        <f>IF(OR($A1967="",$E1967=""),"",F1967-E1967)</f>
      </c>
      <c r="I1967">
        <f>IF($A1967="","",IF($E1967="","Type the expected amount",IF(G1967=0,IF($E1967=0,"OK - no payment expected","Not paid yet"),IF(ABS(H1967)&lt;=1,"OK",IF(H1967&lt;0,"Paid less","Paid more")))))</f>
      </c>
    </row>
    <row r="1968">
      <c r="F1968">
        <f>IF($A1968="","",SUMIF(Payments!$A:$A,$A1968,Payments!$C:$C))</f>
      </c>
      <c r="G1968">
        <f>IF($A1968="","",COUNTIF(Payments!$A:$A,$A1968))</f>
      </c>
      <c r="H1968">
        <f>IF(OR($A1968="",$E1968=""),"",F1968-E1968)</f>
      </c>
      <c r="I1968">
        <f>IF($A1968="","",IF($E1968="","Type the expected amount",IF(G1968=0,IF($E1968=0,"OK - no payment expected","Not paid yet"),IF(ABS(H1968)&lt;=1,"OK",IF(H1968&lt;0,"Paid less","Paid more")))))</f>
      </c>
    </row>
    <row r="1969">
      <c r="F1969">
        <f>IF($A1969="","",SUMIF(Payments!$A:$A,$A1969,Payments!$C:$C))</f>
      </c>
      <c r="G1969">
        <f>IF($A1969="","",COUNTIF(Payments!$A:$A,$A1969))</f>
      </c>
      <c r="H1969">
        <f>IF(OR($A1969="",$E1969=""),"",F1969-E1969)</f>
      </c>
      <c r="I1969">
        <f>IF($A1969="","",IF($E1969="","Type the expected amount",IF(G1969=0,IF($E1969=0,"OK - no payment expected","Not paid yet"),IF(ABS(H1969)&lt;=1,"OK",IF(H1969&lt;0,"Paid less","Paid more")))))</f>
      </c>
    </row>
    <row r="1970">
      <c r="F1970">
        <f>IF($A1970="","",SUMIF(Payments!$A:$A,$A1970,Payments!$C:$C))</f>
      </c>
      <c r="G1970">
        <f>IF($A1970="","",COUNTIF(Payments!$A:$A,$A1970))</f>
      </c>
      <c r="H1970">
        <f>IF(OR($A1970="",$E1970=""),"",F1970-E1970)</f>
      </c>
      <c r="I1970">
        <f>IF($A1970="","",IF($E1970="","Type the expected amount",IF(G1970=0,IF($E1970=0,"OK - no payment expected","Not paid yet"),IF(ABS(H1970)&lt;=1,"OK",IF(H1970&lt;0,"Paid less","Paid more")))))</f>
      </c>
    </row>
    <row r="1971">
      <c r="F1971">
        <f>IF($A1971="","",SUMIF(Payments!$A:$A,$A1971,Payments!$C:$C))</f>
      </c>
      <c r="G1971">
        <f>IF($A1971="","",COUNTIF(Payments!$A:$A,$A1971))</f>
      </c>
      <c r="H1971">
        <f>IF(OR($A1971="",$E1971=""),"",F1971-E1971)</f>
      </c>
      <c r="I1971">
        <f>IF($A1971="","",IF($E1971="","Type the expected amount",IF(G1971=0,IF($E1971=0,"OK - no payment expected","Not paid yet"),IF(ABS(H1971)&lt;=1,"OK",IF(H1971&lt;0,"Paid less","Paid more")))))</f>
      </c>
    </row>
    <row r="1972">
      <c r="F1972">
        <f>IF($A1972="","",SUMIF(Payments!$A:$A,$A1972,Payments!$C:$C))</f>
      </c>
      <c r="G1972">
        <f>IF($A1972="","",COUNTIF(Payments!$A:$A,$A1972))</f>
      </c>
      <c r="H1972">
        <f>IF(OR($A1972="",$E1972=""),"",F1972-E1972)</f>
      </c>
      <c r="I1972">
        <f>IF($A1972="","",IF($E1972="","Type the expected amount",IF(G1972=0,IF($E1972=0,"OK - no payment expected","Not paid yet"),IF(ABS(H1972)&lt;=1,"OK",IF(H1972&lt;0,"Paid less","Paid more")))))</f>
      </c>
    </row>
    <row r="1973">
      <c r="F1973">
        <f>IF($A1973="","",SUMIF(Payments!$A:$A,$A1973,Payments!$C:$C))</f>
      </c>
      <c r="G1973">
        <f>IF($A1973="","",COUNTIF(Payments!$A:$A,$A1973))</f>
      </c>
      <c r="H1973">
        <f>IF(OR($A1973="",$E1973=""),"",F1973-E1973)</f>
      </c>
      <c r="I1973">
        <f>IF($A1973="","",IF($E1973="","Type the expected amount",IF(G1973=0,IF($E1973=0,"OK - no payment expected","Not paid yet"),IF(ABS(H1973)&lt;=1,"OK",IF(H1973&lt;0,"Paid less","Paid more")))))</f>
      </c>
    </row>
    <row r="1974">
      <c r="F1974">
        <f>IF($A1974="","",SUMIF(Payments!$A:$A,$A1974,Payments!$C:$C))</f>
      </c>
      <c r="G1974">
        <f>IF($A1974="","",COUNTIF(Payments!$A:$A,$A1974))</f>
      </c>
      <c r="H1974">
        <f>IF(OR($A1974="",$E1974=""),"",F1974-E1974)</f>
      </c>
      <c r="I1974">
        <f>IF($A1974="","",IF($E1974="","Type the expected amount",IF(G1974=0,IF($E1974=0,"OK - no payment expected","Not paid yet"),IF(ABS(H1974)&lt;=1,"OK",IF(H1974&lt;0,"Paid less","Paid more")))))</f>
      </c>
    </row>
    <row r="1975">
      <c r="F1975">
        <f>IF($A1975="","",SUMIF(Payments!$A:$A,$A1975,Payments!$C:$C))</f>
      </c>
      <c r="G1975">
        <f>IF($A1975="","",COUNTIF(Payments!$A:$A,$A1975))</f>
      </c>
      <c r="H1975">
        <f>IF(OR($A1975="",$E1975=""),"",F1975-E1975)</f>
      </c>
      <c r="I1975">
        <f>IF($A1975="","",IF($E1975="","Type the expected amount",IF(G1975=0,IF($E1975=0,"OK - no payment expected","Not paid yet"),IF(ABS(H1975)&lt;=1,"OK",IF(H1975&lt;0,"Paid less","Paid more")))))</f>
      </c>
    </row>
    <row r="1976">
      <c r="F1976">
        <f>IF($A1976="","",SUMIF(Payments!$A:$A,$A1976,Payments!$C:$C))</f>
      </c>
      <c r="G1976">
        <f>IF($A1976="","",COUNTIF(Payments!$A:$A,$A1976))</f>
      </c>
      <c r="H1976">
        <f>IF(OR($A1976="",$E1976=""),"",F1976-E1976)</f>
      </c>
      <c r="I1976">
        <f>IF($A1976="","",IF($E1976="","Type the expected amount",IF(G1976=0,IF($E1976=0,"OK - no payment expected","Not paid yet"),IF(ABS(H1976)&lt;=1,"OK",IF(H1976&lt;0,"Paid less","Paid more")))))</f>
      </c>
    </row>
    <row r="1977">
      <c r="F1977">
        <f>IF($A1977="","",SUMIF(Payments!$A:$A,$A1977,Payments!$C:$C))</f>
      </c>
      <c r="G1977">
        <f>IF($A1977="","",COUNTIF(Payments!$A:$A,$A1977))</f>
      </c>
      <c r="H1977">
        <f>IF(OR($A1977="",$E1977=""),"",F1977-E1977)</f>
      </c>
      <c r="I1977">
        <f>IF($A1977="","",IF($E1977="","Type the expected amount",IF(G1977=0,IF($E1977=0,"OK - no payment expected","Not paid yet"),IF(ABS(H1977)&lt;=1,"OK",IF(H1977&lt;0,"Paid less","Paid more")))))</f>
      </c>
    </row>
    <row r="1978">
      <c r="F1978">
        <f>IF($A1978="","",SUMIF(Payments!$A:$A,$A1978,Payments!$C:$C))</f>
      </c>
      <c r="G1978">
        <f>IF($A1978="","",COUNTIF(Payments!$A:$A,$A1978))</f>
      </c>
      <c r="H1978">
        <f>IF(OR($A1978="",$E1978=""),"",F1978-E1978)</f>
      </c>
      <c r="I1978">
        <f>IF($A1978="","",IF($E1978="","Type the expected amount",IF(G1978=0,IF($E1978=0,"OK - no payment expected","Not paid yet"),IF(ABS(H1978)&lt;=1,"OK",IF(H1978&lt;0,"Paid less","Paid more")))))</f>
      </c>
    </row>
    <row r="1979">
      <c r="F1979">
        <f>IF($A1979="","",SUMIF(Payments!$A:$A,$A1979,Payments!$C:$C))</f>
      </c>
      <c r="G1979">
        <f>IF($A1979="","",COUNTIF(Payments!$A:$A,$A1979))</f>
      </c>
      <c r="H1979">
        <f>IF(OR($A1979="",$E1979=""),"",F1979-E1979)</f>
      </c>
      <c r="I1979">
        <f>IF($A1979="","",IF($E1979="","Type the expected amount",IF(G1979=0,IF($E1979=0,"OK - no payment expected","Not paid yet"),IF(ABS(H1979)&lt;=1,"OK",IF(H1979&lt;0,"Paid less","Paid more")))))</f>
      </c>
    </row>
    <row r="1980">
      <c r="F1980">
        <f>IF($A1980="","",SUMIF(Payments!$A:$A,$A1980,Payments!$C:$C))</f>
      </c>
      <c r="G1980">
        <f>IF($A1980="","",COUNTIF(Payments!$A:$A,$A1980))</f>
      </c>
      <c r="H1980">
        <f>IF(OR($A1980="",$E1980=""),"",F1980-E1980)</f>
      </c>
      <c r="I1980">
        <f>IF($A1980="","",IF($E1980="","Type the expected amount",IF(G1980=0,IF($E1980=0,"OK - no payment expected","Not paid yet"),IF(ABS(H1980)&lt;=1,"OK",IF(H1980&lt;0,"Paid less","Paid more")))))</f>
      </c>
    </row>
    <row r="1981">
      <c r="F1981">
        <f>IF($A1981="","",SUMIF(Payments!$A:$A,$A1981,Payments!$C:$C))</f>
      </c>
      <c r="G1981">
        <f>IF($A1981="","",COUNTIF(Payments!$A:$A,$A1981))</f>
      </c>
      <c r="H1981">
        <f>IF(OR($A1981="",$E1981=""),"",F1981-E1981)</f>
      </c>
      <c r="I1981">
        <f>IF($A1981="","",IF($E1981="","Type the expected amount",IF(G1981=0,IF($E1981=0,"OK - no payment expected","Not paid yet"),IF(ABS(H1981)&lt;=1,"OK",IF(H1981&lt;0,"Paid less","Paid more")))))</f>
      </c>
    </row>
    <row r="1982">
      <c r="F1982">
        <f>IF($A1982="","",SUMIF(Payments!$A:$A,$A1982,Payments!$C:$C))</f>
      </c>
      <c r="G1982">
        <f>IF($A1982="","",COUNTIF(Payments!$A:$A,$A1982))</f>
      </c>
      <c r="H1982">
        <f>IF(OR($A1982="",$E1982=""),"",F1982-E1982)</f>
      </c>
      <c r="I1982">
        <f>IF($A1982="","",IF($E1982="","Type the expected amount",IF(G1982=0,IF($E1982=0,"OK - no payment expected","Not paid yet"),IF(ABS(H1982)&lt;=1,"OK",IF(H1982&lt;0,"Paid less","Paid more")))))</f>
      </c>
    </row>
    <row r="1983">
      <c r="F1983">
        <f>IF($A1983="","",SUMIF(Payments!$A:$A,$A1983,Payments!$C:$C))</f>
      </c>
      <c r="G1983">
        <f>IF($A1983="","",COUNTIF(Payments!$A:$A,$A1983))</f>
      </c>
      <c r="H1983">
        <f>IF(OR($A1983="",$E1983=""),"",F1983-E1983)</f>
      </c>
      <c r="I1983">
        <f>IF($A1983="","",IF($E1983="","Type the expected amount",IF(G1983=0,IF($E1983=0,"OK - no payment expected","Not paid yet"),IF(ABS(H1983)&lt;=1,"OK",IF(H1983&lt;0,"Paid less","Paid more")))))</f>
      </c>
    </row>
    <row r="1984">
      <c r="F1984">
        <f>IF($A1984="","",SUMIF(Payments!$A:$A,$A1984,Payments!$C:$C))</f>
      </c>
      <c r="G1984">
        <f>IF($A1984="","",COUNTIF(Payments!$A:$A,$A1984))</f>
      </c>
      <c r="H1984">
        <f>IF(OR($A1984="",$E1984=""),"",F1984-E1984)</f>
      </c>
      <c r="I1984">
        <f>IF($A1984="","",IF($E1984="","Type the expected amount",IF(G1984=0,IF($E1984=0,"OK - no payment expected","Not paid yet"),IF(ABS(H1984)&lt;=1,"OK",IF(H1984&lt;0,"Paid less","Paid more")))))</f>
      </c>
    </row>
    <row r="1985">
      <c r="F1985">
        <f>IF($A1985="","",SUMIF(Payments!$A:$A,$A1985,Payments!$C:$C))</f>
      </c>
      <c r="G1985">
        <f>IF($A1985="","",COUNTIF(Payments!$A:$A,$A1985))</f>
      </c>
      <c r="H1985">
        <f>IF(OR($A1985="",$E1985=""),"",F1985-E1985)</f>
      </c>
      <c r="I1985">
        <f>IF($A1985="","",IF($E1985="","Type the expected amount",IF(G1985=0,IF($E1985=0,"OK - no payment expected","Not paid yet"),IF(ABS(H1985)&lt;=1,"OK",IF(H1985&lt;0,"Paid less","Paid more")))))</f>
      </c>
    </row>
    <row r="1986">
      <c r="F1986">
        <f>IF($A1986="","",SUMIF(Payments!$A:$A,$A1986,Payments!$C:$C))</f>
      </c>
      <c r="G1986">
        <f>IF($A1986="","",COUNTIF(Payments!$A:$A,$A1986))</f>
      </c>
      <c r="H1986">
        <f>IF(OR($A1986="",$E1986=""),"",F1986-E1986)</f>
      </c>
      <c r="I1986">
        <f>IF($A1986="","",IF($E1986="","Type the expected amount",IF(G1986=0,IF($E1986=0,"OK - no payment expected","Not paid yet"),IF(ABS(H1986)&lt;=1,"OK",IF(H1986&lt;0,"Paid less","Paid more")))))</f>
      </c>
    </row>
    <row r="1987">
      <c r="F1987">
        <f>IF($A1987="","",SUMIF(Payments!$A:$A,$A1987,Payments!$C:$C))</f>
      </c>
      <c r="G1987">
        <f>IF($A1987="","",COUNTIF(Payments!$A:$A,$A1987))</f>
      </c>
      <c r="H1987">
        <f>IF(OR($A1987="",$E1987=""),"",F1987-E1987)</f>
      </c>
      <c r="I1987">
        <f>IF($A1987="","",IF($E1987="","Type the expected amount",IF(G1987=0,IF($E1987=0,"OK - no payment expected","Not paid yet"),IF(ABS(H1987)&lt;=1,"OK",IF(H1987&lt;0,"Paid less","Paid more")))))</f>
      </c>
    </row>
    <row r="1988">
      <c r="F1988">
        <f>IF($A1988="","",SUMIF(Payments!$A:$A,$A1988,Payments!$C:$C))</f>
      </c>
      <c r="G1988">
        <f>IF($A1988="","",COUNTIF(Payments!$A:$A,$A1988))</f>
      </c>
      <c r="H1988">
        <f>IF(OR($A1988="",$E1988=""),"",F1988-E1988)</f>
      </c>
      <c r="I1988">
        <f>IF($A1988="","",IF($E1988="","Type the expected amount",IF(G1988=0,IF($E1988=0,"OK - no payment expected","Not paid yet"),IF(ABS(H1988)&lt;=1,"OK",IF(H1988&lt;0,"Paid less","Paid more")))))</f>
      </c>
    </row>
    <row r="1989">
      <c r="F1989">
        <f>IF($A1989="","",SUMIF(Payments!$A:$A,$A1989,Payments!$C:$C))</f>
      </c>
      <c r="G1989">
        <f>IF($A1989="","",COUNTIF(Payments!$A:$A,$A1989))</f>
      </c>
      <c r="H1989">
        <f>IF(OR($A1989="",$E1989=""),"",F1989-E1989)</f>
      </c>
      <c r="I1989">
        <f>IF($A1989="","",IF($E1989="","Type the expected amount",IF(G1989=0,IF($E1989=0,"OK - no payment expected","Not paid yet"),IF(ABS(H1989)&lt;=1,"OK",IF(H1989&lt;0,"Paid less","Paid more")))))</f>
      </c>
    </row>
    <row r="1990">
      <c r="F1990">
        <f>IF($A1990="","",SUMIF(Payments!$A:$A,$A1990,Payments!$C:$C))</f>
      </c>
      <c r="G1990">
        <f>IF($A1990="","",COUNTIF(Payments!$A:$A,$A1990))</f>
      </c>
      <c r="H1990">
        <f>IF(OR($A1990="",$E1990=""),"",F1990-E1990)</f>
      </c>
      <c r="I1990">
        <f>IF($A1990="","",IF($E1990="","Type the expected amount",IF(G1990=0,IF($E1990=0,"OK - no payment expected","Not paid yet"),IF(ABS(H1990)&lt;=1,"OK",IF(H1990&lt;0,"Paid less","Paid more")))))</f>
      </c>
    </row>
    <row r="1991">
      <c r="F1991">
        <f>IF($A1991="","",SUMIF(Payments!$A:$A,$A1991,Payments!$C:$C))</f>
      </c>
      <c r="G1991">
        <f>IF($A1991="","",COUNTIF(Payments!$A:$A,$A1991))</f>
      </c>
      <c r="H1991">
        <f>IF(OR($A1991="",$E1991=""),"",F1991-E1991)</f>
      </c>
      <c r="I1991">
        <f>IF($A1991="","",IF($E1991="","Type the expected amount",IF(G1991=0,IF($E1991=0,"OK - no payment expected","Not paid yet"),IF(ABS(H1991)&lt;=1,"OK",IF(H1991&lt;0,"Paid less","Paid more")))))</f>
      </c>
    </row>
    <row r="1992">
      <c r="F1992">
        <f>IF($A1992="","",SUMIF(Payments!$A:$A,$A1992,Payments!$C:$C))</f>
      </c>
      <c r="G1992">
        <f>IF($A1992="","",COUNTIF(Payments!$A:$A,$A1992))</f>
      </c>
      <c r="H1992">
        <f>IF(OR($A1992="",$E1992=""),"",F1992-E1992)</f>
      </c>
      <c r="I1992">
        <f>IF($A1992="","",IF($E1992="","Type the expected amount",IF(G1992=0,IF($E1992=0,"OK - no payment expected","Not paid yet"),IF(ABS(H1992)&lt;=1,"OK",IF(H1992&lt;0,"Paid less","Paid more")))))</f>
      </c>
    </row>
    <row r="1993">
      <c r="F1993">
        <f>IF($A1993="","",SUMIF(Payments!$A:$A,$A1993,Payments!$C:$C))</f>
      </c>
      <c r="G1993">
        <f>IF($A1993="","",COUNTIF(Payments!$A:$A,$A1993))</f>
      </c>
      <c r="H1993">
        <f>IF(OR($A1993="",$E1993=""),"",F1993-E1993)</f>
      </c>
      <c r="I1993">
        <f>IF($A1993="","",IF($E1993="","Type the expected amount",IF(G1993=0,IF($E1993=0,"OK - no payment expected","Not paid yet"),IF(ABS(H1993)&lt;=1,"OK",IF(H1993&lt;0,"Paid less","Paid more")))))</f>
      </c>
    </row>
    <row r="1994">
      <c r="F1994">
        <f>IF($A1994="","",SUMIF(Payments!$A:$A,$A1994,Payments!$C:$C))</f>
      </c>
      <c r="G1994">
        <f>IF($A1994="","",COUNTIF(Payments!$A:$A,$A1994))</f>
      </c>
      <c r="H1994">
        <f>IF(OR($A1994="",$E1994=""),"",F1994-E1994)</f>
      </c>
      <c r="I1994">
        <f>IF($A1994="","",IF($E1994="","Type the expected amount",IF(G1994=0,IF($E1994=0,"OK - no payment expected","Not paid yet"),IF(ABS(H1994)&lt;=1,"OK",IF(H1994&lt;0,"Paid less","Paid more")))))</f>
      </c>
    </row>
    <row r="1995">
      <c r="F1995">
        <f>IF($A1995="","",SUMIF(Payments!$A:$A,$A1995,Payments!$C:$C))</f>
      </c>
      <c r="G1995">
        <f>IF($A1995="","",COUNTIF(Payments!$A:$A,$A1995))</f>
      </c>
      <c r="H1995">
        <f>IF(OR($A1995="",$E1995=""),"",F1995-E1995)</f>
      </c>
      <c r="I1995">
        <f>IF($A1995="","",IF($E1995="","Type the expected amount",IF(G1995=0,IF($E1995=0,"OK - no payment expected","Not paid yet"),IF(ABS(H1995)&lt;=1,"OK",IF(H1995&lt;0,"Paid less","Paid more")))))</f>
      </c>
    </row>
    <row r="1996">
      <c r="F1996">
        <f>IF($A1996="","",SUMIF(Payments!$A:$A,$A1996,Payments!$C:$C))</f>
      </c>
      <c r="G1996">
        <f>IF($A1996="","",COUNTIF(Payments!$A:$A,$A1996))</f>
      </c>
      <c r="H1996">
        <f>IF(OR($A1996="",$E1996=""),"",F1996-E1996)</f>
      </c>
      <c r="I1996">
        <f>IF($A1996="","",IF($E1996="","Type the expected amount",IF(G1996=0,IF($E1996=0,"OK - no payment expected","Not paid yet"),IF(ABS(H1996)&lt;=1,"OK",IF(H1996&lt;0,"Paid less","Paid more")))))</f>
      </c>
    </row>
    <row r="1997">
      <c r="F1997">
        <f>IF($A1997="","",SUMIF(Payments!$A:$A,$A1997,Payments!$C:$C))</f>
      </c>
      <c r="G1997">
        <f>IF($A1997="","",COUNTIF(Payments!$A:$A,$A1997))</f>
      </c>
      <c r="H1997">
        <f>IF(OR($A1997="",$E1997=""),"",F1997-E1997)</f>
      </c>
      <c r="I1997">
        <f>IF($A1997="","",IF($E1997="","Type the expected amount",IF(G1997=0,IF($E1997=0,"OK - no payment expected","Not paid yet"),IF(ABS(H1997)&lt;=1,"OK",IF(H1997&lt;0,"Paid less","Paid more")))))</f>
      </c>
    </row>
    <row r="1998">
      <c r="F1998">
        <f>IF($A1998="","",SUMIF(Payments!$A:$A,$A1998,Payments!$C:$C))</f>
      </c>
      <c r="G1998">
        <f>IF($A1998="","",COUNTIF(Payments!$A:$A,$A1998))</f>
      </c>
      <c r="H1998">
        <f>IF(OR($A1998="",$E1998=""),"",F1998-E1998)</f>
      </c>
      <c r="I1998">
        <f>IF($A1998="","",IF($E1998="","Type the expected amount",IF(G1998=0,IF($E1998=0,"OK - no payment expected","Not paid yet"),IF(ABS(H1998)&lt;=1,"OK",IF(H1998&lt;0,"Paid less","Paid more")))))</f>
      </c>
    </row>
    <row r="1999">
      <c r="F1999">
        <f>IF($A1999="","",SUMIF(Payments!$A:$A,$A1999,Payments!$C:$C))</f>
      </c>
      <c r="G1999">
        <f>IF($A1999="","",COUNTIF(Payments!$A:$A,$A1999))</f>
      </c>
      <c r="H1999">
        <f>IF(OR($A1999="",$E1999=""),"",F1999-E1999)</f>
      </c>
      <c r="I1999">
        <f>IF($A1999="","",IF($E1999="","Type the expected amount",IF(G1999=0,IF($E1999=0,"OK - no payment expected","Not paid yet"),IF(ABS(H1999)&lt;=1,"OK",IF(H1999&lt;0,"Paid less","Paid more")))))</f>
      </c>
    </row>
    <row r="2000">
      <c r="F2000">
        <f>IF($A2000="","",SUMIF(Payments!$A:$A,$A2000,Payments!$C:$C))</f>
      </c>
      <c r="G2000">
        <f>IF($A2000="","",COUNTIF(Payments!$A:$A,$A2000))</f>
      </c>
      <c r="H2000">
        <f>IF(OR($A2000="",$E2000=""),"",F2000-E2000)</f>
      </c>
      <c r="I2000">
        <f>IF($A2000="","",IF($E2000="","Type the expected amount",IF(G2000=0,IF($E2000=0,"OK - no payment expected","Not paid yet"),IF(ABS(H2000)&lt;=1,"OK",IF(H2000&lt;0,"Paid less","Paid more")))))</f>
      </c>
    </row>
    <row r="2001">
      <c r="F2001">
        <f>IF($A2001="","",SUMIF(Payments!$A:$A,$A2001,Payments!$C:$C))</f>
      </c>
      <c r="G2001">
        <f>IF($A2001="","",COUNTIF(Payments!$A:$A,$A2001))</f>
      </c>
      <c r="H2001">
        <f>IF(OR($A2001="",$E2001=""),"",F2001-E2001)</f>
      </c>
      <c r="I2001">
        <f>IF($A2001="","",IF($E2001="","Type the expected amount",IF(G2001=0,IF($E2001=0,"OK - no payment expected","Not paid yet"),IF(ABS(H2001)&lt;=1,"OK",IF(H2001&lt;0,"Paid less","Paid more")))))</f>
      </c>
    </row>
  </sheetData>
  <autoFilter ref="A1:I2001"/>
  <ignoredErrors>
    <ignoredError numberStoredAsText="1" sqref="A1:I2001"/>
  </ignoredErrors>
</worksheet>
</file>

<file path=xl/worksheets/sheet3.xml><?xml version="1.0" encoding="utf-8"?>
<worksheet xmlns="http://schemas.openxmlformats.org/spreadsheetml/2006/main" xmlns:r="http://schemas.openxmlformats.org/officeDocument/2006/relationships">
  <dimension ref="A1:D1"/>
  <sheetViews>
    <sheetView workbookViewId="0"/>
  </sheetViews>
  <cols>
    <col min="1" max="1" width="26.83203125" customWidth="1"/>
    <col min="2" max="2" width="16.83203125" customWidth="1"/>
    <col min="3" max="3" width="28.83203125" customWidth="1"/>
    <col min="4" max="4" width="22.83203125" customWidth="1"/>
  </cols>
  <sheetData>
    <row r="1">
      <c r="A1" t="str">
        <v>Sub Order No</v>
      </c>
      <c r="B1" t="str">
        <v>Payment Date</v>
      </c>
      <c r="C1" t="str">
        <v>Final Settlement Amount (₹)</v>
      </c>
      <c r="D1" t="str">
        <v>Live Order Status</v>
      </c>
    </row>
  </sheetData>
  <ignoredErrors>
    <ignoredError numberStoredAsText="1" sqref="A1:D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How to use</vt:lpstr>
      <vt:lpstr>Orders</vt:lpstr>
      <vt:lpstr>Payments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